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CAU\Timetable\"/>
    </mc:Choice>
  </mc:AlternateContent>
  <xr:revisionPtr revIDLastSave="0" documentId="13_ncr:1_{501D61EA-669F-4CE9-B5F0-2AF80CFA6543}" xr6:coauthVersionLast="36" xr6:coauthVersionMax="36" xr10:uidLastSave="{00000000-0000-0000-0000-000000000000}"/>
  <bookViews>
    <workbookView xWindow="0" yWindow="0" windowWidth="21600" windowHeight="9285" activeTab="3" xr2:uid="{03D683C0-8864-429C-A9F0-E507922DCD64}"/>
  </bookViews>
  <sheets>
    <sheet name="PHD " sheetId="20" r:id="rId1"/>
    <sheet name="MASTERS PT TOWN" sheetId="28" r:id="rId2"/>
    <sheet name="MASTER WKD MAIN" sheetId="19" r:id="rId3"/>
    <sheet name="BCOM DL" sheetId="6" r:id="rId4"/>
    <sheet name="BCOM FT MAIN" sheetId="7" r:id="rId5"/>
    <sheet name="BCOM PT MAIN" sheetId="8" r:id="rId6"/>
    <sheet name="BCOM WKD MAIN" sheetId="9" r:id="rId7"/>
    <sheet name="BEBS FT MAIN" sheetId="10" r:id="rId8"/>
    <sheet name="BPL DL" sheetId="11" r:id="rId9"/>
    <sheet name="BPL FT MAIN" sheetId="12" r:id="rId10"/>
    <sheet name="BPL PT MAIN" sheetId="13" r:id="rId11"/>
    <sheet name="BPM DL" sheetId="14" r:id="rId12"/>
    <sheet name="BSC AS FT MAIN" sheetId="15" r:id="rId13"/>
    <sheet name="BSC E&amp;S FT MAIN" sheetId="16" r:id="rId14"/>
    <sheet name="BSC FA FT MAIN" sheetId="17" r:id="rId15"/>
    <sheet name="BSC FA PT MAIN" sheetId="18" r:id="rId16"/>
    <sheet name="BCOM FT TOWN" sheetId="21" r:id="rId17"/>
    <sheet name="BCOM PT TOWN" sheetId="22" r:id="rId18"/>
    <sheet name="BPL FT TOWN" sheetId="23" r:id="rId19"/>
    <sheet name="BPL PT TOWN" sheetId="24" r:id="rId20"/>
    <sheet name="BPM FT TOWN" sheetId="25" r:id="rId21"/>
    <sheet name="IBM FT TOWN" sheetId="26" r:id="rId22"/>
    <sheet name="IBM PT TOWN" sheetId="27" r:id="rId23"/>
    <sheet name="BCOM KITE FT" sheetId="1" r:id="rId24"/>
    <sheet name="BCOM PT KITE" sheetId="2" r:id="rId25"/>
    <sheet name="BPL FT KITE" sheetId="3" r:id="rId26"/>
    <sheet name="BPL PT KITE" sheetId="4" r:id="rId27"/>
    <sheet name="BCOM FT KSM" sheetId="5" r:id="rId28"/>
  </sheets>
  <externalReferences>
    <externalReference r:id="rId29"/>
  </externalReferences>
  <definedNames>
    <definedName name="_xlnm._FilterDatabase" localSheetId="5" hidden="1">'BCOM PT MAIN'!$A$1:$P$80</definedName>
    <definedName name="_xlnm._FilterDatabase" localSheetId="7" hidden="1">'BEBS FT MAIN'!$A$1:$P$53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3" i="28" l="1"/>
  <c r="I203" i="28"/>
  <c r="J202" i="28"/>
  <c r="I202" i="28"/>
  <c r="J201" i="28"/>
  <c r="I201" i="28"/>
  <c r="J200" i="28"/>
  <c r="I200" i="28"/>
  <c r="J199" i="28"/>
  <c r="I199" i="28"/>
  <c r="J198" i="28"/>
  <c r="I198" i="28"/>
  <c r="J197" i="28"/>
  <c r="I197" i="28"/>
  <c r="J196" i="28"/>
  <c r="I196" i="28"/>
  <c r="J195" i="28"/>
  <c r="I195" i="28"/>
  <c r="J194" i="28"/>
  <c r="I194" i="28"/>
  <c r="J193" i="28"/>
  <c r="I193" i="28"/>
  <c r="J192" i="28"/>
  <c r="I192" i="28"/>
  <c r="J191" i="28"/>
  <c r="I191" i="28"/>
  <c r="J190" i="28"/>
  <c r="I190" i="28"/>
  <c r="J189" i="28"/>
  <c r="I189" i="28"/>
  <c r="J188" i="28"/>
  <c r="I188" i="28"/>
  <c r="J187" i="28"/>
  <c r="I187" i="28"/>
  <c r="J186" i="28"/>
  <c r="I186" i="28"/>
  <c r="J185" i="28"/>
  <c r="I185" i="28"/>
  <c r="J184" i="28"/>
  <c r="I184" i="28"/>
  <c r="J183" i="28"/>
  <c r="I183" i="28"/>
  <c r="J182" i="28"/>
  <c r="I182" i="28"/>
  <c r="J181" i="28"/>
  <c r="I181" i="28"/>
  <c r="J180" i="28"/>
  <c r="I180" i="28"/>
  <c r="J179" i="28"/>
  <c r="I179" i="28"/>
  <c r="J178" i="28"/>
  <c r="I178" i="28"/>
  <c r="J177" i="28"/>
  <c r="I177" i="28"/>
  <c r="J176" i="28"/>
  <c r="I176" i="28"/>
  <c r="J175" i="28"/>
  <c r="I175" i="28"/>
  <c r="J174" i="28"/>
  <c r="I174" i="28"/>
  <c r="J173" i="28"/>
  <c r="I173" i="28"/>
  <c r="J172" i="28"/>
  <c r="I172" i="28"/>
  <c r="J171" i="28"/>
  <c r="I171" i="28"/>
  <c r="J170" i="28"/>
  <c r="I170" i="28"/>
  <c r="J169" i="28"/>
  <c r="I169" i="28"/>
  <c r="J168" i="28"/>
  <c r="I168" i="28"/>
  <c r="J167" i="28"/>
  <c r="I167" i="28"/>
  <c r="J166" i="28"/>
  <c r="I166" i="28"/>
  <c r="J165" i="28"/>
  <c r="I165" i="28"/>
  <c r="J164" i="28"/>
  <c r="I164" i="28"/>
  <c r="J163" i="28"/>
  <c r="I163" i="28"/>
  <c r="J162" i="28"/>
  <c r="I162" i="28"/>
  <c r="J161" i="28"/>
  <c r="I161" i="28"/>
  <c r="J160" i="28"/>
  <c r="I160" i="28"/>
  <c r="J159" i="28"/>
  <c r="I159" i="28"/>
  <c r="J158" i="28"/>
  <c r="I158" i="28"/>
  <c r="J157" i="28"/>
  <c r="I157" i="28"/>
  <c r="J156" i="28"/>
  <c r="I156" i="28"/>
  <c r="J155" i="28"/>
  <c r="I155" i="28"/>
  <c r="J154" i="28"/>
  <c r="I154" i="28"/>
  <c r="J153" i="28"/>
  <c r="I153" i="28"/>
  <c r="J152" i="28"/>
  <c r="I152" i="28"/>
  <c r="J151" i="28"/>
  <c r="I151" i="28"/>
  <c r="J150" i="28"/>
  <c r="I150" i="28"/>
  <c r="J149" i="28"/>
  <c r="I149" i="28"/>
  <c r="J148" i="28"/>
  <c r="I148" i="28"/>
  <c r="J147" i="28"/>
  <c r="I147" i="28"/>
  <c r="J146" i="28"/>
  <c r="I146" i="28"/>
  <c r="J145" i="28"/>
  <c r="I145" i="28"/>
  <c r="J144" i="28"/>
  <c r="I144" i="28"/>
  <c r="J143" i="28"/>
  <c r="I143" i="28"/>
  <c r="J142" i="28"/>
  <c r="I142" i="28"/>
  <c r="J141" i="28"/>
  <c r="I141" i="28"/>
  <c r="J140" i="28"/>
  <c r="I140" i="28"/>
  <c r="J139" i="28"/>
  <c r="I139" i="28"/>
  <c r="J138" i="28"/>
  <c r="I138" i="28"/>
  <c r="J137" i="28"/>
  <c r="I137" i="28"/>
  <c r="J136" i="28"/>
  <c r="I136" i="28"/>
  <c r="J135" i="28"/>
  <c r="I135" i="28"/>
  <c r="J134" i="28"/>
  <c r="I134" i="28"/>
  <c r="J133" i="28"/>
  <c r="I133" i="28"/>
  <c r="J132" i="28"/>
  <c r="I132" i="28"/>
  <c r="J131" i="28"/>
  <c r="I131" i="28"/>
  <c r="J130" i="28"/>
  <c r="I130" i="28"/>
  <c r="J129" i="28"/>
  <c r="I129" i="28"/>
  <c r="J128" i="28"/>
  <c r="I128" i="28"/>
  <c r="J127" i="28"/>
  <c r="I127" i="28"/>
  <c r="J126" i="28"/>
  <c r="I126" i="28"/>
  <c r="J125" i="28"/>
  <c r="I125" i="28"/>
  <c r="J124" i="28"/>
  <c r="I124" i="28"/>
  <c r="J123" i="28"/>
  <c r="I123" i="28"/>
  <c r="J122" i="28"/>
  <c r="I122" i="28"/>
  <c r="J121" i="28"/>
  <c r="I121" i="28"/>
  <c r="J120" i="28"/>
  <c r="I120" i="28"/>
  <c r="J119" i="28"/>
  <c r="I119" i="28"/>
  <c r="J118" i="28"/>
  <c r="I118" i="28"/>
  <c r="J117" i="28"/>
  <c r="I117" i="28"/>
  <c r="J116" i="28"/>
  <c r="I116" i="28"/>
  <c r="J115" i="28"/>
  <c r="I115" i="28"/>
  <c r="J114" i="28"/>
  <c r="I114" i="28"/>
  <c r="J113" i="28"/>
  <c r="I113" i="28"/>
  <c r="J112" i="28"/>
  <c r="I112" i="28"/>
  <c r="J111" i="28"/>
  <c r="I111" i="28"/>
  <c r="J110" i="28"/>
  <c r="I110" i="28"/>
  <c r="J109" i="28"/>
  <c r="I109" i="28"/>
  <c r="J108" i="28"/>
  <c r="I108" i="28"/>
  <c r="J107" i="28"/>
  <c r="I107" i="28"/>
  <c r="J106" i="28"/>
  <c r="I106" i="28"/>
  <c r="J105" i="28"/>
  <c r="I105" i="28"/>
  <c r="J104" i="28"/>
  <c r="I104" i="28"/>
  <c r="J103" i="28"/>
  <c r="I103" i="28"/>
  <c r="J102" i="28"/>
  <c r="I102" i="28"/>
  <c r="J101" i="28"/>
  <c r="I101" i="28"/>
  <c r="J100" i="28"/>
  <c r="I100" i="28"/>
  <c r="J99" i="28"/>
  <c r="I99" i="28"/>
  <c r="J98" i="28"/>
  <c r="I98" i="28"/>
  <c r="J97" i="28"/>
  <c r="I97" i="28"/>
  <c r="J96" i="28"/>
  <c r="I96" i="28"/>
  <c r="J95" i="28"/>
  <c r="I95" i="28"/>
  <c r="J94" i="28"/>
  <c r="I94" i="28"/>
  <c r="J93" i="28"/>
  <c r="I93" i="28"/>
  <c r="J92" i="28"/>
  <c r="I92" i="28"/>
  <c r="J91" i="28"/>
  <c r="I91" i="28"/>
  <c r="J90" i="28"/>
  <c r="I90" i="28"/>
  <c r="J89" i="28"/>
  <c r="I89" i="28"/>
  <c r="J88" i="28"/>
  <c r="I88" i="28"/>
  <c r="J87" i="28"/>
  <c r="I87" i="28"/>
  <c r="J86" i="28"/>
  <c r="I86" i="28"/>
  <c r="J85" i="28"/>
  <c r="I85" i="28"/>
  <c r="J84" i="28"/>
  <c r="I84" i="28"/>
  <c r="J83" i="28"/>
  <c r="I83" i="28"/>
  <c r="J82" i="28"/>
  <c r="I82" i="28"/>
  <c r="J81" i="28"/>
  <c r="I81" i="28"/>
  <c r="J80" i="28"/>
  <c r="I80" i="28"/>
  <c r="J79" i="28"/>
  <c r="I79" i="28"/>
  <c r="J78" i="28"/>
  <c r="I78" i="28"/>
  <c r="J77" i="28"/>
  <c r="I77" i="28"/>
  <c r="J76" i="28"/>
  <c r="I76" i="28"/>
  <c r="J75" i="28"/>
  <c r="I75" i="28"/>
  <c r="J74" i="28"/>
  <c r="I74" i="28"/>
  <c r="J73" i="28"/>
  <c r="I73" i="28"/>
  <c r="J72" i="28"/>
  <c r="I72" i="28"/>
  <c r="J71" i="28"/>
  <c r="I71" i="28"/>
  <c r="J70" i="28"/>
  <c r="I70" i="28"/>
  <c r="J69" i="28"/>
  <c r="I69" i="28"/>
  <c r="J68" i="28"/>
  <c r="I68" i="28"/>
  <c r="J67" i="28"/>
  <c r="I67" i="28"/>
  <c r="J66" i="28"/>
  <c r="I66" i="28"/>
  <c r="J65" i="28"/>
  <c r="I65" i="28"/>
  <c r="J64" i="28"/>
  <c r="I64" i="28"/>
  <c r="J63" i="28"/>
  <c r="I63" i="28"/>
  <c r="J62" i="28"/>
  <c r="I62" i="28"/>
  <c r="J61" i="28"/>
  <c r="I61" i="28"/>
  <c r="J60" i="28"/>
  <c r="I60" i="28"/>
  <c r="J59" i="28"/>
  <c r="I59" i="28"/>
  <c r="J58" i="28"/>
  <c r="I58" i="28"/>
  <c r="J57" i="28"/>
  <c r="I57" i="28"/>
  <c r="J56" i="28"/>
  <c r="I56" i="28"/>
  <c r="J55" i="28"/>
  <c r="I55" i="28"/>
  <c r="J54" i="28"/>
  <c r="I54" i="28"/>
  <c r="J53" i="28"/>
  <c r="I53" i="28"/>
  <c r="J52" i="28"/>
  <c r="I52" i="28"/>
  <c r="J51" i="28"/>
  <c r="I51" i="28"/>
  <c r="J50" i="28"/>
  <c r="I50" i="28"/>
  <c r="J49" i="28"/>
  <c r="I49" i="28"/>
  <c r="J48" i="28"/>
  <c r="I48" i="28"/>
  <c r="J47" i="28"/>
  <c r="I47" i="28"/>
  <c r="J46" i="28"/>
  <c r="I46" i="28"/>
  <c r="J45" i="28"/>
  <c r="I45" i="28"/>
  <c r="J44" i="28"/>
  <c r="I44" i="28"/>
  <c r="J43" i="28"/>
  <c r="I43" i="28"/>
  <c r="J42" i="28"/>
  <c r="I42" i="28"/>
  <c r="J41" i="28"/>
  <c r="I41" i="28"/>
  <c r="J40" i="28"/>
  <c r="I40" i="28"/>
  <c r="J39" i="28"/>
  <c r="I39" i="28"/>
  <c r="J38" i="28"/>
  <c r="I38" i="28"/>
  <c r="J37" i="28"/>
  <c r="I37" i="28"/>
  <c r="J36" i="28"/>
  <c r="I36" i="28"/>
  <c r="J35" i="28"/>
  <c r="I35" i="28"/>
  <c r="J34" i="28"/>
  <c r="I34" i="28"/>
  <c r="J33" i="28"/>
  <c r="I33" i="28"/>
  <c r="J32" i="28"/>
  <c r="I32" i="28"/>
  <c r="J31" i="28"/>
  <c r="I31" i="28"/>
  <c r="J30" i="28"/>
  <c r="I30" i="28"/>
  <c r="J29" i="28"/>
  <c r="I29" i="28"/>
  <c r="J28" i="28"/>
  <c r="I28" i="28"/>
  <c r="J27" i="28"/>
  <c r="I27" i="28"/>
  <c r="J26" i="28"/>
  <c r="I26" i="28"/>
  <c r="J25" i="28"/>
  <c r="I25" i="28"/>
  <c r="J24" i="28"/>
  <c r="I24" i="28"/>
  <c r="J23" i="28"/>
  <c r="I23" i="28"/>
  <c r="J22" i="28"/>
  <c r="I22" i="28"/>
  <c r="J21" i="28"/>
  <c r="I21" i="28"/>
  <c r="J20" i="28"/>
  <c r="I20" i="28"/>
  <c r="J19" i="28"/>
  <c r="I19" i="28"/>
  <c r="J18" i="28"/>
  <c r="I18" i="28"/>
  <c r="J17" i="28"/>
  <c r="I17" i="28"/>
  <c r="J16" i="28"/>
  <c r="I16" i="28"/>
  <c r="J15" i="28"/>
  <c r="I15" i="28"/>
  <c r="J14" i="28"/>
  <c r="I14" i="28"/>
  <c r="J13" i="28"/>
  <c r="I13" i="28"/>
  <c r="J12" i="28"/>
  <c r="I12" i="28"/>
  <c r="J11" i="28"/>
  <c r="I11" i="28"/>
  <c r="J10" i="28"/>
  <c r="I10" i="28"/>
  <c r="J9" i="28"/>
  <c r="I9" i="28"/>
  <c r="J8" i="28"/>
  <c r="I8" i="28"/>
  <c r="J7" i="28"/>
  <c r="I7" i="28"/>
  <c r="J6" i="28"/>
  <c r="I6" i="28"/>
  <c r="J5" i="28"/>
  <c r="I5" i="28"/>
  <c r="J4" i="28"/>
  <c r="I4" i="28"/>
  <c r="J3" i="28"/>
  <c r="I3" i="28"/>
  <c r="J2" i="28"/>
  <c r="I2" i="28"/>
  <c r="J34" i="27"/>
  <c r="I34" i="27"/>
  <c r="J14" i="27"/>
  <c r="I14" i="27"/>
  <c r="J37" i="27"/>
  <c r="I37" i="27"/>
  <c r="J24" i="27"/>
  <c r="I24" i="27"/>
  <c r="J23" i="27"/>
  <c r="I23" i="27"/>
  <c r="J36" i="27"/>
  <c r="I36" i="27"/>
  <c r="J35" i="27"/>
  <c r="I35" i="27"/>
  <c r="J33" i="27"/>
  <c r="I33" i="27"/>
  <c r="J32" i="27"/>
  <c r="I32" i="27"/>
  <c r="J31" i="27"/>
  <c r="I31" i="27"/>
  <c r="J30" i="27"/>
  <c r="I30" i="27"/>
  <c r="J29" i="27"/>
  <c r="I29" i="27"/>
  <c r="J28" i="27"/>
  <c r="I28" i="27"/>
  <c r="J27" i="27"/>
  <c r="I27" i="27"/>
  <c r="J26" i="27"/>
  <c r="I26" i="27"/>
  <c r="J25" i="27"/>
  <c r="I25" i="27"/>
  <c r="J22" i="27"/>
  <c r="I22" i="27"/>
  <c r="J21" i="27"/>
  <c r="I21" i="27"/>
  <c r="J20" i="27"/>
  <c r="I20" i="27"/>
  <c r="J19" i="27"/>
  <c r="I19" i="27"/>
  <c r="J18" i="27"/>
  <c r="I18" i="27"/>
  <c r="J17" i="27"/>
  <c r="I17" i="27"/>
  <c r="J16" i="27"/>
  <c r="I16" i="27"/>
  <c r="J15" i="27"/>
  <c r="I15" i="27"/>
  <c r="J13" i="27"/>
  <c r="I13" i="27"/>
  <c r="J12" i="27"/>
  <c r="I12" i="27"/>
  <c r="J11" i="27"/>
  <c r="I11" i="27"/>
  <c r="J10" i="27"/>
  <c r="I10" i="27"/>
  <c r="J9" i="27"/>
  <c r="I9" i="27"/>
  <c r="J8" i="27"/>
  <c r="I8" i="27"/>
  <c r="J7" i="27"/>
  <c r="I7" i="27"/>
  <c r="J6" i="27"/>
  <c r="I6" i="27"/>
  <c r="J5" i="27"/>
  <c r="I5" i="27"/>
  <c r="J4" i="27"/>
  <c r="I4" i="27"/>
  <c r="J3" i="27"/>
  <c r="I3" i="27"/>
  <c r="J2" i="27"/>
  <c r="I2" i="27"/>
  <c r="J52" i="26"/>
  <c r="I52" i="26"/>
  <c r="J51" i="26"/>
  <c r="I51" i="26"/>
  <c r="J50" i="26"/>
  <c r="I50" i="26"/>
  <c r="J49" i="26"/>
  <c r="I49" i="26"/>
  <c r="J48" i="26"/>
  <c r="I48" i="26"/>
  <c r="J47" i="26"/>
  <c r="I47" i="26"/>
  <c r="J46" i="26"/>
  <c r="I46" i="26"/>
  <c r="J45" i="26"/>
  <c r="I45" i="26"/>
  <c r="J44" i="26"/>
  <c r="I44" i="26"/>
  <c r="J43" i="26"/>
  <c r="I43" i="26"/>
  <c r="J42" i="26"/>
  <c r="I42" i="26"/>
  <c r="J41" i="26"/>
  <c r="I41" i="26"/>
  <c r="J40" i="26"/>
  <c r="I40" i="26"/>
  <c r="J39" i="26"/>
  <c r="I39" i="26"/>
  <c r="J38" i="26"/>
  <c r="I38" i="26"/>
  <c r="J37" i="26"/>
  <c r="I37" i="26"/>
  <c r="J36" i="26"/>
  <c r="I36" i="26"/>
  <c r="J35" i="26"/>
  <c r="I35" i="26"/>
  <c r="J34" i="26"/>
  <c r="I34" i="26"/>
  <c r="J33" i="26"/>
  <c r="I33" i="26"/>
  <c r="J32" i="26"/>
  <c r="I32" i="26"/>
  <c r="J31" i="26"/>
  <c r="I31" i="26"/>
  <c r="J30" i="26"/>
  <c r="I30" i="26"/>
  <c r="J29" i="26"/>
  <c r="I29" i="26"/>
  <c r="J28" i="26"/>
  <c r="I28" i="26"/>
  <c r="J27" i="26"/>
  <c r="I27" i="26"/>
  <c r="J26" i="26"/>
  <c r="I26" i="26"/>
  <c r="J25" i="26"/>
  <c r="I25" i="26"/>
  <c r="J24" i="26"/>
  <c r="I24" i="26"/>
  <c r="J23" i="26"/>
  <c r="I23" i="26"/>
  <c r="J22" i="26"/>
  <c r="I22" i="26"/>
  <c r="J21" i="26"/>
  <c r="I21" i="26"/>
  <c r="J20" i="26"/>
  <c r="I20" i="26"/>
  <c r="J19" i="26"/>
  <c r="I19" i="26"/>
  <c r="J18" i="26"/>
  <c r="I18" i="26"/>
  <c r="J17" i="26"/>
  <c r="I17" i="26"/>
  <c r="J16" i="26"/>
  <c r="I16" i="26"/>
  <c r="J15" i="26"/>
  <c r="I15" i="26"/>
  <c r="J14" i="26"/>
  <c r="I14" i="26"/>
  <c r="J13" i="26"/>
  <c r="I13" i="26"/>
  <c r="J12" i="26"/>
  <c r="I12" i="26"/>
  <c r="J11" i="26"/>
  <c r="I11" i="26"/>
  <c r="J10" i="26"/>
  <c r="I10" i="26"/>
  <c r="J9" i="26"/>
  <c r="I9" i="26"/>
  <c r="J8" i="26"/>
  <c r="I8" i="26"/>
  <c r="J7" i="26"/>
  <c r="I7" i="26"/>
  <c r="J6" i="26"/>
  <c r="I6" i="26"/>
  <c r="J5" i="26"/>
  <c r="I5" i="26"/>
  <c r="J4" i="26"/>
  <c r="I4" i="26"/>
  <c r="J3" i="26"/>
  <c r="I3" i="26"/>
  <c r="J2" i="26"/>
  <c r="I2" i="26"/>
  <c r="J49" i="25"/>
  <c r="I49" i="25"/>
  <c r="J48" i="25"/>
  <c r="I48" i="25"/>
  <c r="J47" i="25"/>
  <c r="I47" i="25"/>
  <c r="J46" i="25"/>
  <c r="I46" i="25"/>
  <c r="J45" i="25"/>
  <c r="I45" i="25"/>
  <c r="J44" i="25"/>
  <c r="I44" i="25"/>
  <c r="J43" i="25"/>
  <c r="I43" i="25"/>
  <c r="J42" i="25"/>
  <c r="I42" i="25"/>
  <c r="J41" i="25"/>
  <c r="I41" i="25"/>
  <c r="J40" i="25"/>
  <c r="I40" i="25"/>
  <c r="J39" i="25"/>
  <c r="I39" i="25"/>
  <c r="J38" i="25"/>
  <c r="I38" i="25"/>
  <c r="J37" i="25"/>
  <c r="I37" i="25"/>
  <c r="J36" i="25"/>
  <c r="I36" i="25"/>
  <c r="J35" i="25"/>
  <c r="I35" i="25"/>
  <c r="J34" i="25"/>
  <c r="I34" i="25"/>
  <c r="J33" i="25"/>
  <c r="I33" i="25"/>
  <c r="J32" i="25"/>
  <c r="I32" i="25"/>
  <c r="J31" i="25"/>
  <c r="I31" i="25"/>
  <c r="J30" i="25"/>
  <c r="I30" i="25"/>
  <c r="J29" i="25"/>
  <c r="I29" i="25"/>
  <c r="J28" i="25"/>
  <c r="I28" i="25"/>
  <c r="J27" i="25"/>
  <c r="I27" i="25"/>
  <c r="J26" i="25"/>
  <c r="I26" i="25"/>
  <c r="J25" i="25"/>
  <c r="I25" i="25"/>
  <c r="J24" i="25"/>
  <c r="I24" i="25"/>
  <c r="J23" i="25"/>
  <c r="I23" i="25"/>
  <c r="J22" i="25"/>
  <c r="I22" i="25"/>
  <c r="J21" i="25"/>
  <c r="I21" i="25"/>
  <c r="J20" i="25"/>
  <c r="I20" i="25"/>
  <c r="J19" i="25"/>
  <c r="I19" i="25"/>
  <c r="J18" i="25"/>
  <c r="I18" i="25"/>
  <c r="J17" i="25"/>
  <c r="I17" i="25"/>
  <c r="J16" i="25"/>
  <c r="I16" i="25"/>
  <c r="J15" i="25"/>
  <c r="I15" i="25"/>
  <c r="J14" i="25"/>
  <c r="I14" i="25"/>
  <c r="J13" i="25"/>
  <c r="I13" i="25"/>
  <c r="J12" i="25"/>
  <c r="I12" i="25"/>
  <c r="J11" i="25"/>
  <c r="I11" i="25"/>
  <c r="J10" i="25"/>
  <c r="I10" i="25"/>
  <c r="J9" i="25"/>
  <c r="I9" i="25"/>
  <c r="J8" i="25"/>
  <c r="I8" i="25"/>
  <c r="J7" i="25"/>
  <c r="I7" i="25"/>
  <c r="J6" i="25"/>
  <c r="I6" i="25"/>
  <c r="J5" i="25"/>
  <c r="I5" i="25"/>
  <c r="J4" i="25"/>
  <c r="I4" i="25"/>
  <c r="J3" i="25"/>
  <c r="I3" i="25"/>
  <c r="J2" i="25"/>
  <c r="I2" i="25"/>
  <c r="I2" i="24"/>
  <c r="J2" i="24"/>
  <c r="I3" i="24"/>
  <c r="J3" i="24"/>
  <c r="I4" i="24"/>
  <c r="J4" i="24"/>
  <c r="I5" i="24"/>
  <c r="J5" i="24"/>
  <c r="I6" i="24"/>
  <c r="J6" i="24"/>
  <c r="I7" i="24"/>
  <c r="J7" i="24"/>
  <c r="I8" i="24"/>
  <c r="J8" i="24"/>
  <c r="I10" i="24"/>
  <c r="J10" i="24"/>
  <c r="I13" i="24"/>
  <c r="J13" i="24"/>
  <c r="I14" i="24"/>
  <c r="J14" i="24"/>
  <c r="I16" i="24"/>
  <c r="J16" i="24"/>
  <c r="I19" i="24"/>
  <c r="J19" i="24"/>
  <c r="I21" i="24"/>
  <c r="J21" i="24"/>
  <c r="I22" i="24"/>
  <c r="J22" i="24"/>
  <c r="I23" i="24"/>
  <c r="J23" i="24"/>
  <c r="I24" i="24"/>
  <c r="J24" i="24"/>
  <c r="I25" i="24"/>
  <c r="J25" i="24"/>
  <c r="I28" i="24"/>
  <c r="J28" i="24"/>
  <c r="I29" i="24"/>
  <c r="J29" i="24"/>
  <c r="I31" i="24"/>
  <c r="J31" i="24"/>
  <c r="I33" i="24"/>
  <c r="J33" i="24"/>
  <c r="I36" i="24"/>
  <c r="J36" i="24"/>
  <c r="I37" i="24"/>
  <c r="J37" i="24"/>
  <c r="I40" i="24"/>
  <c r="J40" i="24"/>
  <c r="I44" i="24"/>
  <c r="J44" i="24"/>
  <c r="I49" i="24"/>
  <c r="J49" i="24"/>
  <c r="I60" i="24"/>
  <c r="J60" i="24"/>
  <c r="I9" i="24"/>
  <c r="J9" i="24"/>
  <c r="I11" i="24"/>
  <c r="J11" i="24"/>
  <c r="I12" i="24"/>
  <c r="J12" i="24"/>
  <c r="I15" i="24"/>
  <c r="J15" i="24"/>
  <c r="I17" i="24"/>
  <c r="J17" i="24"/>
  <c r="I20" i="24"/>
  <c r="J20" i="24"/>
  <c r="I27" i="24"/>
  <c r="J27" i="24"/>
  <c r="I30" i="24"/>
  <c r="J30" i="24"/>
  <c r="I32" i="24"/>
  <c r="J32" i="24"/>
  <c r="I34" i="24"/>
  <c r="J34" i="24"/>
  <c r="I38" i="24"/>
  <c r="J38" i="24"/>
  <c r="I39" i="24"/>
  <c r="J39" i="24"/>
  <c r="I41" i="24"/>
  <c r="J41" i="24"/>
  <c r="I43" i="24"/>
  <c r="J43" i="24"/>
  <c r="I45" i="24"/>
  <c r="J45" i="24"/>
  <c r="I46" i="24"/>
  <c r="J46" i="24"/>
  <c r="I47" i="24"/>
  <c r="J47" i="24"/>
  <c r="I50" i="24"/>
  <c r="J50" i="24"/>
  <c r="I51" i="24"/>
  <c r="J51" i="24"/>
  <c r="I52" i="24"/>
  <c r="J52" i="24"/>
  <c r="I53" i="24"/>
  <c r="J53" i="24"/>
  <c r="I54" i="24"/>
  <c r="J54" i="24"/>
  <c r="I55" i="24"/>
  <c r="J55" i="24"/>
  <c r="I56" i="24"/>
  <c r="J56" i="24"/>
  <c r="I57" i="24"/>
  <c r="J57" i="24"/>
  <c r="I58" i="24"/>
  <c r="J58" i="24"/>
  <c r="I59" i="24"/>
  <c r="J59" i="24"/>
  <c r="I42" i="24"/>
  <c r="J42" i="24"/>
  <c r="I48" i="24"/>
  <c r="J48" i="24"/>
  <c r="I18" i="24"/>
  <c r="J18" i="24"/>
  <c r="I35" i="24"/>
  <c r="J35" i="24"/>
  <c r="I2" i="23"/>
  <c r="J2" i="23"/>
  <c r="I3" i="23"/>
  <c r="J3" i="23"/>
  <c r="I4" i="23"/>
  <c r="J4" i="23"/>
  <c r="I5" i="23"/>
  <c r="J5" i="23"/>
  <c r="I6" i="23"/>
  <c r="J6" i="23"/>
  <c r="I7" i="23"/>
  <c r="J7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J27" i="23"/>
  <c r="I28" i="23"/>
  <c r="J28" i="23"/>
  <c r="I29" i="23"/>
  <c r="J29" i="23"/>
  <c r="I30" i="23"/>
  <c r="J30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49" i="23"/>
  <c r="J49" i="23"/>
  <c r="I50" i="23"/>
  <c r="J50" i="23"/>
  <c r="I51" i="23"/>
  <c r="J51" i="23"/>
  <c r="I52" i="23"/>
  <c r="J52" i="23"/>
  <c r="I53" i="23"/>
  <c r="J53" i="23"/>
  <c r="I54" i="23"/>
  <c r="J54" i="23"/>
  <c r="J26" i="24"/>
  <c r="I26" i="24"/>
  <c r="J63" i="22"/>
  <c r="I63" i="22"/>
  <c r="J34" i="22"/>
  <c r="I34" i="22"/>
  <c r="J28" i="22"/>
  <c r="I28" i="22"/>
  <c r="J22" i="22"/>
  <c r="I22" i="22"/>
  <c r="J14" i="22"/>
  <c r="I14" i="22"/>
  <c r="J54" i="22"/>
  <c r="I54" i="22"/>
  <c r="J43" i="22"/>
  <c r="I43" i="22"/>
  <c r="J21" i="22"/>
  <c r="I21" i="22"/>
  <c r="J8" i="22"/>
  <c r="I8" i="22"/>
  <c r="J62" i="22"/>
  <c r="I62" i="22"/>
  <c r="J59" i="22"/>
  <c r="I59" i="22"/>
  <c r="J57" i="22"/>
  <c r="I57" i="22"/>
  <c r="J55" i="22"/>
  <c r="I55" i="22"/>
  <c r="J53" i="22"/>
  <c r="I53" i="22"/>
  <c r="J51" i="22"/>
  <c r="I51" i="22"/>
  <c r="J49" i="22"/>
  <c r="I49" i="22"/>
  <c r="J47" i="22"/>
  <c r="I47" i="22"/>
  <c r="J45" i="22"/>
  <c r="I45" i="22"/>
  <c r="J42" i="22"/>
  <c r="I42" i="22"/>
  <c r="J40" i="22"/>
  <c r="I40" i="22"/>
  <c r="J38" i="22"/>
  <c r="I38" i="22"/>
  <c r="J61" i="22"/>
  <c r="I61" i="22"/>
  <c r="J60" i="22"/>
  <c r="I60" i="22"/>
  <c r="J58" i="22"/>
  <c r="I58" i="22"/>
  <c r="J56" i="22"/>
  <c r="I56" i="22"/>
  <c r="J52" i="22"/>
  <c r="I52" i="22"/>
  <c r="J50" i="22"/>
  <c r="I50" i="22"/>
  <c r="J48" i="22"/>
  <c r="I48" i="22"/>
  <c r="J46" i="22"/>
  <c r="I46" i="22"/>
  <c r="J44" i="22"/>
  <c r="I44" i="22"/>
  <c r="J41" i="22"/>
  <c r="I41" i="22"/>
  <c r="J39" i="22"/>
  <c r="I39" i="22"/>
  <c r="J37" i="22"/>
  <c r="I37" i="22"/>
  <c r="J36" i="22"/>
  <c r="I36" i="22"/>
  <c r="J35" i="22"/>
  <c r="I35" i="22"/>
  <c r="J33" i="22"/>
  <c r="I33" i="22"/>
  <c r="J32" i="22"/>
  <c r="I32" i="22"/>
  <c r="J31" i="22"/>
  <c r="I31" i="22"/>
  <c r="J30" i="22"/>
  <c r="I30" i="22"/>
  <c r="J29" i="22"/>
  <c r="I29" i="22"/>
  <c r="J27" i="22"/>
  <c r="I27" i="22"/>
  <c r="J26" i="22"/>
  <c r="I26" i="22"/>
  <c r="J25" i="22"/>
  <c r="I25" i="22"/>
  <c r="J24" i="22"/>
  <c r="I24" i="22"/>
  <c r="J23" i="22"/>
  <c r="I23" i="22"/>
  <c r="J20" i="22"/>
  <c r="I20" i="22"/>
  <c r="J19" i="22"/>
  <c r="I19" i="22"/>
  <c r="J18" i="22"/>
  <c r="I18" i="22"/>
  <c r="J17" i="22"/>
  <c r="I17" i="22"/>
  <c r="J16" i="22"/>
  <c r="I16" i="22"/>
  <c r="J15" i="22"/>
  <c r="I15" i="22"/>
  <c r="J13" i="22"/>
  <c r="I13" i="22"/>
  <c r="J12" i="22"/>
  <c r="I12" i="22"/>
  <c r="J11" i="22"/>
  <c r="I11" i="22"/>
  <c r="J10" i="22"/>
  <c r="I10" i="22"/>
  <c r="J9" i="22"/>
  <c r="I9" i="22"/>
  <c r="J7" i="22"/>
  <c r="I7" i="22"/>
  <c r="J6" i="22"/>
  <c r="I6" i="22"/>
  <c r="J5" i="22"/>
  <c r="I5" i="22"/>
  <c r="J4" i="22"/>
  <c r="I4" i="22"/>
  <c r="J3" i="22"/>
  <c r="I3" i="22"/>
  <c r="J2" i="22"/>
  <c r="I2" i="22"/>
  <c r="J52" i="21"/>
  <c r="I52" i="21"/>
  <c r="J51" i="21"/>
  <c r="I51" i="21"/>
  <c r="J50" i="21"/>
  <c r="I50" i="21"/>
  <c r="J49" i="21"/>
  <c r="I49" i="21"/>
  <c r="J48" i="21"/>
  <c r="I48" i="21"/>
  <c r="J47" i="21"/>
  <c r="I47" i="21"/>
  <c r="J46" i="21"/>
  <c r="I46" i="21"/>
  <c r="J45" i="21"/>
  <c r="I45" i="21"/>
  <c r="J44" i="21"/>
  <c r="I44" i="21"/>
  <c r="J43" i="21"/>
  <c r="I43" i="21"/>
  <c r="J42" i="21"/>
  <c r="I42" i="21"/>
  <c r="J41" i="21"/>
  <c r="I41" i="21"/>
  <c r="J40" i="21"/>
  <c r="I40" i="21"/>
  <c r="J39" i="21"/>
  <c r="I39" i="21"/>
  <c r="J38" i="21"/>
  <c r="I38" i="21"/>
  <c r="J37" i="21"/>
  <c r="I37" i="21"/>
  <c r="J36" i="21"/>
  <c r="I36" i="21"/>
  <c r="J35" i="21"/>
  <c r="I35" i="21"/>
  <c r="J34" i="21"/>
  <c r="I34" i="21"/>
  <c r="J33" i="21"/>
  <c r="I33" i="21"/>
  <c r="J32" i="21"/>
  <c r="I32" i="21"/>
  <c r="J31" i="21"/>
  <c r="I31" i="21"/>
  <c r="J30" i="21"/>
  <c r="I30" i="21"/>
  <c r="J29" i="21"/>
  <c r="I29" i="21"/>
  <c r="J28" i="21"/>
  <c r="I28" i="21"/>
  <c r="J27" i="21"/>
  <c r="I27" i="21"/>
  <c r="J26" i="21"/>
  <c r="I26" i="21"/>
  <c r="J25" i="21"/>
  <c r="I25" i="21"/>
  <c r="J24" i="21"/>
  <c r="I24" i="21"/>
  <c r="J23" i="21"/>
  <c r="I23" i="21"/>
  <c r="J22" i="21"/>
  <c r="I22" i="21"/>
  <c r="J21" i="21"/>
  <c r="I21" i="21"/>
  <c r="J20" i="21"/>
  <c r="I20" i="21"/>
  <c r="J19" i="21"/>
  <c r="I19" i="21"/>
  <c r="J18" i="21"/>
  <c r="I18" i="21"/>
  <c r="J17" i="21"/>
  <c r="I17" i="21"/>
  <c r="J16" i="21"/>
  <c r="I16" i="21"/>
  <c r="J15" i="21"/>
  <c r="I15" i="21"/>
  <c r="J14" i="21"/>
  <c r="I14" i="21"/>
  <c r="J13" i="21"/>
  <c r="I13" i="21"/>
  <c r="J12" i="21"/>
  <c r="I12" i="21"/>
  <c r="J11" i="21"/>
  <c r="I11" i="21"/>
  <c r="J10" i="21"/>
  <c r="I10" i="21"/>
  <c r="J9" i="21"/>
  <c r="I9" i="21"/>
  <c r="J8" i="21"/>
  <c r="I8" i="21"/>
  <c r="J7" i="21"/>
  <c r="I7" i="21"/>
  <c r="J6" i="21"/>
  <c r="I6" i="21"/>
  <c r="J5" i="21"/>
  <c r="I5" i="21"/>
  <c r="J4" i="21"/>
  <c r="I4" i="21"/>
  <c r="J3" i="21"/>
  <c r="I3" i="21"/>
  <c r="J2" i="21"/>
  <c r="I2" i="21"/>
  <c r="J23" i="20"/>
  <c r="I23" i="20"/>
  <c r="J22" i="20"/>
  <c r="J21" i="20"/>
  <c r="I21" i="20"/>
  <c r="J20" i="20"/>
  <c r="J19" i="20"/>
  <c r="I19" i="20"/>
  <c r="J18" i="20"/>
  <c r="J17" i="20"/>
  <c r="I17" i="20"/>
  <c r="J16" i="20"/>
  <c r="J15" i="20"/>
  <c r="I15" i="20"/>
  <c r="J14" i="20"/>
  <c r="J13" i="20"/>
  <c r="I13" i="20"/>
  <c r="J12" i="20"/>
  <c r="J11" i="20"/>
  <c r="I11" i="20"/>
  <c r="J10" i="20"/>
  <c r="J9" i="20"/>
  <c r="J8" i="20"/>
  <c r="J7" i="20"/>
  <c r="I7" i="20"/>
  <c r="J6" i="20"/>
  <c r="I6" i="20"/>
  <c r="J5" i="20"/>
  <c r="I5" i="20"/>
  <c r="J4" i="20"/>
  <c r="I4" i="20"/>
  <c r="J3" i="20"/>
  <c r="I3" i="20"/>
  <c r="J2" i="20"/>
  <c r="I2" i="20"/>
  <c r="J51" i="19"/>
  <c r="I51" i="19"/>
  <c r="J50" i="19"/>
  <c r="I50" i="19"/>
  <c r="J49" i="19"/>
  <c r="I49" i="19"/>
  <c r="J48" i="19"/>
  <c r="I48" i="19"/>
  <c r="J47" i="19"/>
  <c r="I47" i="19"/>
  <c r="J46" i="19"/>
  <c r="I46" i="19"/>
  <c r="J45" i="19"/>
  <c r="I45" i="19"/>
  <c r="J44" i="19"/>
  <c r="I44" i="19"/>
  <c r="J43" i="19"/>
  <c r="I43" i="19"/>
  <c r="J42" i="19"/>
  <c r="I42" i="19"/>
  <c r="J41" i="19"/>
  <c r="I41" i="19"/>
  <c r="J40" i="19"/>
  <c r="I40" i="19"/>
  <c r="J39" i="19"/>
  <c r="I39" i="19"/>
  <c r="J38" i="19"/>
  <c r="I38" i="19"/>
  <c r="J37" i="19"/>
  <c r="I37" i="19"/>
  <c r="J36" i="19"/>
  <c r="I36" i="19"/>
  <c r="J35" i="19"/>
  <c r="I35" i="19"/>
  <c r="J34" i="19"/>
  <c r="I34" i="19"/>
  <c r="J33" i="19"/>
  <c r="I33" i="19"/>
  <c r="J32" i="19"/>
  <c r="I32" i="19"/>
  <c r="J31" i="19"/>
  <c r="I31" i="19"/>
  <c r="J30" i="19"/>
  <c r="I30" i="19"/>
  <c r="J29" i="19"/>
  <c r="I29" i="19"/>
  <c r="J28" i="19"/>
  <c r="I28" i="19"/>
  <c r="J27" i="19"/>
  <c r="I27" i="19"/>
  <c r="J26" i="19"/>
  <c r="I26" i="19"/>
  <c r="J25" i="19"/>
  <c r="I25" i="19"/>
  <c r="J24" i="19"/>
  <c r="I24" i="19"/>
  <c r="J23" i="19"/>
  <c r="I23" i="19"/>
  <c r="J22" i="19"/>
  <c r="I22" i="19"/>
  <c r="J21" i="19"/>
  <c r="I21" i="19"/>
  <c r="J20" i="19"/>
  <c r="I20" i="19"/>
  <c r="J19" i="19"/>
  <c r="I19" i="19"/>
  <c r="J18" i="19"/>
  <c r="I18" i="19"/>
  <c r="J17" i="19"/>
  <c r="I17" i="19"/>
  <c r="J16" i="19"/>
  <c r="I16" i="19"/>
  <c r="J15" i="19"/>
  <c r="I15" i="19"/>
  <c r="J14" i="19"/>
  <c r="I14" i="19"/>
  <c r="J13" i="19"/>
  <c r="I13" i="19"/>
  <c r="J12" i="19"/>
  <c r="I12" i="19"/>
  <c r="J11" i="19"/>
  <c r="I11" i="19"/>
  <c r="J10" i="19"/>
  <c r="I10" i="19"/>
  <c r="J9" i="19"/>
  <c r="I9" i="19"/>
  <c r="J8" i="19"/>
  <c r="I8" i="19"/>
  <c r="J7" i="19"/>
  <c r="I7" i="19"/>
  <c r="J6" i="19"/>
  <c r="I6" i="19"/>
  <c r="J5" i="19"/>
  <c r="I5" i="19"/>
  <c r="J4" i="19"/>
  <c r="I4" i="19"/>
  <c r="J3" i="19"/>
  <c r="I3" i="19"/>
  <c r="J2" i="19"/>
  <c r="I2" i="19"/>
  <c r="J25" i="18"/>
  <c r="I25" i="18"/>
  <c r="J24" i="18"/>
  <c r="I24" i="18"/>
  <c r="J23" i="18"/>
  <c r="I23" i="18"/>
  <c r="J22" i="18"/>
  <c r="I22" i="18"/>
  <c r="J21" i="18"/>
  <c r="I21" i="18"/>
  <c r="J20" i="18"/>
  <c r="J19" i="18"/>
  <c r="J18" i="18"/>
  <c r="J17" i="18"/>
  <c r="J16" i="18"/>
  <c r="J15" i="18"/>
  <c r="I15" i="18"/>
  <c r="J14" i="18"/>
  <c r="I14" i="18"/>
  <c r="J13" i="18"/>
  <c r="I13" i="18"/>
  <c r="J12" i="18"/>
  <c r="I12" i="18"/>
  <c r="J11" i="18"/>
  <c r="I11" i="18"/>
  <c r="J10" i="18"/>
  <c r="I10" i="18"/>
  <c r="J9" i="18"/>
  <c r="I9" i="18"/>
  <c r="J8" i="18"/>
  <c r="I8" i="18"/>
  <c r="J7" i="18"/>
  <c r="I7" i="18"/>
  <c r="J6" i="18"/>
  <c r="I6" i="18"/>
  <c r="J5" i="18"/>
  <c r="I5" i="18"/>
  <c r="J4" i="18"/>
  <c r="I4" i="18"/>
  <c r="J3" i="18"/>
  <c r="I3" i="18"/>
  <c r="J2" i="18"/>
  <c r="I2" i="18"/>
  <c r="I2" i="16"/>
  <c r="J2" i="16"/>
  <c r="I3" i="16"/>
  <c r="J3" i="16"/>
  <c r="I4" i="16"/>
  <c r="J4" i="16"/>
  <c r="I5" i="16"/>
  <c r="J5" i="16"/>
  <c r="I6" i="16"/>
  <c r="J6" i="16"/>
  <c r="I7" i="16"/>
  <c r="J7" i="16"/>
  <c r="I8" i="16"/>
  <c r="J8" i="16"/>
  <c r="I9" i="16"/>
  <c r="J9" i="16"/>
  <c r="I10" i="16"/>
  <c r="J10" i="16"/>
  <c r="I11" i="16"/>
  <c r="J11" i="16"/>
  <c r="I12" i="16"/>
  <c r="J12" i="16"/>
  <c r="I13" i="16"/>
  <c r="J13" i="16"/>
  <c r="I14" i="16"/>
  <c r="J14" i="16"/>
  <c r="I15" i="16"/>
  <c r="J15" i="16"/>
  <c r="I16" i="16"/>
  <c r="J16" i="16"/>
  <c r="I17" i="16"/>
  <c r="J17" i="16"/>
  <c r="I18" i="16"/>
  <c r="J18" i="16"/>
  <c r="I19" i="16"/>
  <c r="J19" i="16"/>
  <c r="I20" i="16"/>
  <c r="J20" i="16"/>
  <c r="I21" i="16"/>
  <c r="J21" i="16"/>
  <c r="I22" i="16"/>
  <c r="J22" i="16"/>
  <c r="I23" i="16"/>
  <c r="J23" i="16"/>
  <c r="I24" i="16"/>
  <c r="J24" i="16"/>
  <c r="I25" i="16"/>
  <c r="J25" i="16"/>
  <c r="I26" i="16"/>
  <c r="J26" i="16"/>
  <c r="I27" i="16"/>
  <c r="J27" i="16"/>
  <c r="I28" i="16"/>
  <c r="J28" i="16"/>
  <c r="I29" i="16"/>
  <c r="J29" i="16"/>
  <c r="I30" i="16"/>
  <c r="J30" i="16"/>
  <c r="I31" i="16"/>
  <c r="J31" i="16"/>
  <c r="J32" i="17"/>
  <c r="I32" i="17"/>
  <c r="J31" i="17"/>
  <c r="I31" i="17"/>
  <c r="J30" i="17"/>
  <c r="I30" i="17"/>
  <c r="J29" i="17"/>
  <c r="I29" i="17"/>
  <c r="J28" i="17"/>
  <c r="I28" i="17"/>
  <c r="J27" i="17"/>
  <c r="I27" i="17"/>
  <c r="J26" i="17"/>
  <c r="I26" i="17"/>
  <c r="J25" i="17"/>
  <c r="I25" i="17"/>
  <c r="J24" i="17"/>
  <c r="I24" i="17"/>
  <c r="J23" i="17"/>
  <c r="I23" i="17"/>
  <c r="J22" i="17"/>
  <c r="I22" i="17"/>
  <c r="J21" i="17"/>
  <c r="I21" i="17"/>
  <c r="J20" i="17"/>
  <c r="I20" i="17"/>
  <c r="J19" i="17"/>
  <c r="I19" i="17"/>
  <c r="J18" i="17"/>
  <c r="I18" i="17"/>
  <c r="J17" i="17"/>
  <c r="I17" i="17"/>
  <c r="J16" i="17"/>
  <c r="I16" i="17"/>
  <c r="J15" i="17"/>
  <c r="I15" i="17"/>
  <c r="J14" i="17"/>
  <c r="I14" i="17"/>
  <c r="J13" i="17"/>
  <c r="I13" i="17"/>
  <c r="J12" i="17"/>
  <c r="I12" i="17"/>
  <c r="J11" i="17"/>
  <c r="I11" i="17"/>
  <c r="J10" i="17"/>
  <c r="I10" i="17"/>
  <c r="J9" i="17"/>
  <c r="I9" i="17"/>
  <c r="J8" i="17"/>
  <c r="I8" i="17"/>
  <c r="J7" i="17"/>
  <c r="I7" i="17"/>
  <c r="J6" i="17"/>
  <c r="I6" i="17"/>
  <c r="J5" i="17"/>
  <c r="I5" i="17"/>
  <c r="J4" i="17"/>
  <c r="I4" i="17"/>
  <c r="J3" i="17"/>
  <c r="I3" i="17"/>
  <c r="J2" i="17"/>
  <c r="I2" i="17"/>
  <c r="J53" i="16"/>
  <c r="I53" i="16"/>
  <c r="J52" i="16"/>
  <c r="I52" i="16"/>
  <c r="J51" i="16"/>
  <c r="I51" i="16"/>
  <c r="J50" i="16"/>
  <c r="I50" i="16"/>
  <c r="J49" i="16"/>
  <c r="I49" i="16"/>
  <c r="J48" i="16"/>
  <c r="I48" i="16"/>
  <c r="J47" i="16"/>
  <c r="I47" i="16"/>
  <c r="J46" i="16"/>
  <c r="I46" i="16"/>
  <c r="J45" i="16"/>
  <c r="I45" i="16"/>
  <c r="J44" i="16"/>
  <c r="I44" i="16"/>
  <c r="J43" i="16"/>
  <c r="I43" i="16"/>
  <c r="J42" i="16"/>
  <c r="I42" i="16"/>
  <c r="J41" i="16"/>
  <c r="I41" i="16"/>
  <c r="J40" i="16"/>
  <c r="I40" i="16"/>
  <c r="J39" i="16"/>
  <c r="I39" i="16"/>
  <c r="J38" i="16"/>
  <c r="I38" i="16"/>
  <c r="J37" i="16"/>
  <c r="I37" i="16"/>
  <c r="J36" i="16"/>
  <c r="I36" i="16"/>
  <c r="J35" i="16"/>
  <c r="I35" i="16"/>
  <c r="J34" i="16"/>
  <c r="I34" i="16"/>
  <c r="J33" i="16"/>
  <c r="I33" i="16"/>
  <c r="J32" i="16"/>
  <c r="I32" i="16"/>
  <c r="J44" i="15"/>
  <c r="I44" i="15"/>
  <c r="J43" i="15"/>
  <c r="I43" i="15"/>
  <c r="J42" i="15"/>
  <c r="I42" i="15"/>
  <c r="J41" i="15"/>
  <c r="I41" i="15"/>
  <c r="J40" i="15"/>
  <c r="I40" i="15"/>
  <c r="J39" i="15"/>
  <c r="I39" i="15"/>
  <c r="J38" i="15"/>
  <c r="I38" i="15"/>
  <c r="J37" i="15"/>
  <c r="I37" i="15"/>
  <c r="J36" i="15"/>
  <c r="I36" i="15"/>
  <c r="J35" i="15"/>
  <c r="I35" i="15"/>
  <c r="J34" i="15"/>
  <c r="I34" i="15"/>
  <c r="J33" i="15"/>
  <c r="I33" i="15"/>
  <c r="J32" i="15"/>
  <c r="I32" i="15"/>
  <c r="J31" i="15"/>
  <c r="I31" i="15"/>
  <c r="J30" i="15"/>
  <c r="I30" i="15"/>
  <c r="J29" i="15"/>
  <c r="I29" i="15"/>
  <c r="J28" i="15"/>
  <c r="I28" i="15"/>
  <c r="J27" i="15"/>
  <c r="I27" i="15"/>
  <c r="J26" i="15"/>
  <c r="I26" i="15"/>
  <c r="J25" i="15"/>
  <c r="I25" i="15"/>
  <c r="J24" i="15"/>
  <c r="I24" i="15"/>
  <c r="J23" i="15"/>
  <c r="I23" i="15"/>
  <c r="J22" i="15"/>
  <c r="I22" i="15"/>
  <c r="J21" i="15"/>
  <c r="I21" i="15"/>
  <c r="J20" i="15"/>
  <c r="I20" i="15"/>
  <c r="J19" i="15"/>
  <c r="I19" i="15"/>
  <c r="J18" i="15"/>
  <c r="I18" i="15"/>
  <c r="J17" i="15"/>
  <c r="I17" i="15"/>
  <c r="J16" i="15"/>
  <c r="I16" i="15"/>
  <c r="J15" i="15"/>
  <c r="I15" i="15"/>
  <c r="J14" i="15"/>
  <c r="I14" i="15"/>
  <c r="J13" i="15"/>
  <c r="I13" i="15"/>
  <c r="J12" i="15"/>
  <c r="I12" i="15"/>
  <c r="J11" i="15"/>
  <c r="I11" i="15"/>
  <c r="J10" i="15"/>
  <c r="I10" i="15"/>
  <c r="J9" i="15"/>
  <c r="I9" i="15"/>
  <c r="J8" i="15"/>
  <c r="I8" i="15"/>
  <c r="J7" i="15"/>
  <c r="I7" i="15"/>
  <c r="J6" i="15"/>
  <c r="I6" i="15"/>
  <c r="J5" i="15"/>
  <c r="I5" i="15"/>
  <c r="J4" i="15"/>
  <c r="I4" i="15"/>
  <c r="J3" i="15"/>
  <c r="I3" i="15"/>
  <c r="J2" i="15"/>
  <c r="I2" i="15"/>
  <c r="J38" i="14"/>
  <c r="I38" i="14"/>
  <c r="J37" i="14"/>
  <c r="I37" i="14"/>
  <c r="J36" i="14"/>
  <c r="I36" i="14"/>
  <c r="J35" i="14"/>
  <c r="I35" i="14"/>
  <c r="J34" i="14"/>
  <c r="I34" i="14"/>
  <c r="J33" i="14"/>
  <c r="I33" i="14"/>
  <c r="J32" i="14"/>
  <c r="I32" i="14"/>
  <c r="J31" i="14"/>
  <c r="I31" i="14"/>
  <c r="J30" i="14"/>
  <c r="I30" i="14"/>
  <c r="J29" i="14"/>
  <c r="I29" i="14"/>
  <c r="J28" i="14"/>
  <c r="I28" i="14"/>
  <c r="J27" i="14"/>
  <c r="I27" i="14"/>
  <c r="J26" i="14"/>
  <c r="I26" i="14"/>
  <c r="J25" i="14"/>
  <c r="I25" i="14"/>
  <c r="J24" i="14"/>
  <c r="I24" i="14"/>
  <c r="J23" i="14"/>
  <c r="I23" i="14"/>
  <c r="J22" i="14"/>
  <c r="I22" i="14"/>
  <c r="J21" i="14"/>
  <c r="I21" i="14"/>
  <c r="J20" i="14"/>
  <c r="I20" i="14"/>
  <c r="J19" i="14"/>
  <c r="I19" i="14"/>
  <c r="J18" i="14"/>
  <c r="I18" i="14"/>
  <c r="J17" i="14"/>
  <c r="I17" i="14"/>
  <c r="J16" i="14"/>
  <c r="I16" i="14"/>
  <c r="J15" i="14"/>
  <c r="I15" i="14"/>
  <c r="J14" i="14"/>
  <c r="I14" i="14"/>
  <c r="J13" i="14"/>
  <c r="I13" i="14"/>
  <c r="J12" i="14"/>
  <c r="I12" i="14"/>
  <c r="J11" i="14"/>
  <c r="I11" i="14"/>
  <c r="J10" i="14"/>
  <c r="I10" i="14"/>
  <c r="J9" i="14"/>
  <c r="I9" i="14"/>
  <c r="J8" i="14"/>
  <c r="I8" i="14"/>
  <c r="J7" i="14"/>
  <c r="I7" i="14"/>
  <c r="J6" i="14"/>
  <c r="I6" i="14"/>
  <c r="J5" i="14"/>
  <c r="I5" i="14"/>
  <c r="J4" i="14"/>
  <c r="I4" i="14"/>
  <c r="J3" i="14"/>
  <c r="I3" i="14"/>
  <c r="J2" i="14"/>
  <c r="I2" i="14"/>
  <c r="J16" i="13"/>
  <c r="I16" i="13"/>
  <c r="J43" i="13"/>
  <c r="I43" i="13"/>
  <c r="J37" i="13"/>
  <c r="I37" i="13"/>
  <c r="J54" i="13"/>
  <c r="I54" i="13"/>
  <c r="J53" i="13"/>
  <c r="I53" i="13"/>
  <c r="J52" i="13"/>
  <c r="I52" i="13"/>
  <c r="J51" i="13"/>
  <c r="I51" i="13"/>
  <c r="J50" i="13"/>
  <c r="I50" i="13"/>
  <c r="J49" i="13"/>
  <c r="I49" i="13"/>
  <c r="J48" i="13"/>
  <c r="I48" i="13"/>
  <c r="J47" i="13"/>
  <c r="I47" i="13"/>
  <c r="J46" i="13"/>
  <c r="I46" i="13"/>
  <c r="J45" i="13"/>
  <c r="I45" i="13"/>
  <c r="J42" i="13"/>
  <c r="I42" i="13"/>
  <c r="J41" i="13"/>
  <c r="I41" i="13"/>
  <c r="J40" i="13"/>
  <c r="I40" i="13"/>
  <c r="J38" i="13"/>
  <c r="I38" i="13"/>
  <c r="J36" i="13"/>
  <c r="I36" i="13"/>
  <c r="J34" i="13"/>
  <c r="I34" i="13"/>
  <c r="J33" i="13"/>
  <c r="I33" i="13"/>
  <c r="J30" i="13"/>
  <c r="I30" i="13"/>
  <c r="J28" i="13"/>
  <c r="I28" i="13"/>
  <c r="J27" i="13"/>
  <c r="I27" i="13"/>
  <c r="J24" i="13"/>
  <c r="I24" i="13"/>
  <c r="J18" i="13"/>
  <c r="I18" i="13"/>
  <c r="J14" i="13"/>
  <c r="I14" i="13"/>
  <c r="J11" i="13"/>
  <c r="I11" i="13"/>
  <c r="J10" i="13"/>
  <c r="I10" i="13"/>
  <c r="J8" i="13"/>
  <c r="I8" i="13"/>
  <c r="J55" i="13"/>
  <c r="I55" i="13"/>
  <c r="J44" i="13"/>
  <c r="I44" i="13"/>
  <c r="J39" i="13"/>
  <c r="I39" i="13"/>
  <c r="J35" i="13"/>
  <c r="I35" i="13"/>
  <c r="J32" i="13"/>
  <c r="I32" i="13"/>
  <c r="J31" i="13"/>
  <c r="I31" i="13"/>
  <c r="J29" i="13"/>
  <c r="I29" i="13"/>
  <c r="J26" i="13"/>
  <c r="I26" i="13"/>
  <c r="J25" i="13"/>
  <c r="I25" i="13"/>
  <c r="J23" i="13"/>
  <c r="I23" i="13"/>
  <c r="J22" i="13"/>
  <c r="I22" i="13"/>
  <c r="J21" i="13"/>
  <c r="I21" i="13"/>
  <c r="J20" i="13"/>
  <c r="I20" i="13"/>
  <c r="J19" i="13"/>
  <c r="I19" i="13"/>
  <c r="J17" i="13"/>
  <c r="I17" i="13"/>
  <c r="J15" i="13"/>
  <c r="I15" i="13"/>
  <c r="J13" i="13"/>
  <c r="I13" i="13"/>
  <c r="J12" i="13"/>
  <c r="I12" i="13"/>
  <c r="J9" i="13"/>
  <c r="I9" i="13"/>
  <c r="J7" i="13"/>
  <c r="I7" i="13"/>
  <c r="J6" i="13"/>
  <c r="I6" i="13"/>
  <c r="J5" i="13"/>
  <c r="I5" i="13"/>
  <c r="J4" i="13"/>
  <c r="I4" i="13"/>
  <c r="J3" i="13"/>
  <c r="I3" i="13"/>
  <c r="J2" i="13"/>
  <c r="I2" i="13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8" i="12"/>
  <c r="I48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7" i="12"/>
  <c r="I37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2" i="12"/>
  <c r="I12" i="12"/>
  <c r="J11" i="12"/>
  <c r="I11" i="12"/>
  <c r="J10" i="12"/>
  <c r="I10" i="12"/>
  <c r="J9" i="12"/>
  <c r="I9" i="12"/>
  <c r="J8" i="12"/>
  <c r="I8" i="12"/>
  <c r="J7" i="12"/>
  <c r="I7" i="12"/>
  <c r="J6" i="12"/>
  <c r="I6" i="12"/>
  <c r="J5" i="12"/>
  <c r="I5" i="12"/>
  <c r="J4" i="12"/>
  <c r="I4" i="12"/>
  <c r="J3" i="12"/>
  <c r="I3" i="12"/>
  <c r="J2" i="12"/>
  <c r="I2" i="12"/>
  <c r="I8" i="11"/>
  <c r="J10" i="11"/>
  <c r="J3" i="11"/>
  <c r="J13" i="11"/>
  <c r="J24" i="11"/>
  <c r="J27" i="11"/>
  <c r="I27" i="11"/>
  <c r="J26" i="11"/>
  <c r="I26" i="11"/>
  <c r="J25" i="11"/>
  <c r="I25" i="11"/>
  <c r="I24" i="11"/>
  <c r="J23" i="11"/>
  <c r="I23" i="11"/>
  <c r="J22" i="11"/>
  <c r="I22" i="11"/>
  <c r="J21" i="11"/>
  <c r="I21" i="11"/>
  <c r="J20" i="11"/>
  <c r="I20" i="11"/>
  <c r="J19" i="11"/>
  <c r="I19" i="11"/>
  <c r="J18" i="11"/>
  <c r="I18" i="11"/>
  <c r="J17" i="11"/>
  <c r="I17" i="11"/>
  <c r="J16" i="11"/>
  <c r="I16" i="11"/>
  <c r="J15" i="11"/>
  <c r="I15" i="11"/>
  <c r="J14" i="11"/>
  <c r="I14" i="11"/>
  <c r="I13" i="11"/>
  <c r="J12" i="11"/>
  <c r="I12" i="11"/>
  <c r="J11" i="11"/>
  <c r="I11" i="11"/>
  <c r="I10" i="11"/>
  <c r="J9" i="11"/>
  <c r="I9" i="11"/>
  <c r="J8" i="11"/>
  <c r="J7" i="11"/>
  <c r="I7" i="11"/>
  <c r="J6" i="11"/>
  <c r="I6" i="11"/>
  <c r="J5" i="11"/>
  <c r="I5" i="11"/>
  <c r="J4" i="11"/>
  <c r="I4" i="11"/>
  <c r="I3" i="11"/>
  <c r="J2" i="11"/>
  <c r="I2" i="11"/>
  <c r="J53" i="10"/>
  <c r="I53" i="10"/>
  <c r="J52" i="10"/>
  <c r="I52" i="10"/>
  <c r="J51" i="10"/>
  <c r="I51" i="10"/>
  <c r="J50" i="10"/>
  <c r="I50" i="10"/>
  <c r="J49" i="10"/>
  <c r="I49" i="10"/>
  <c r="J48" i="10"/>
  <c r="I48" i="10"/>
  <c r="J47" i="10"/>
  <c r="I47" i="10"/>
  <c r="J46" i="10"/>
  <c r="I46" i="10"/>
  <c r="J45" i="10"/>
  <c r="I45" i="10"/>
  <c r="J44" i="10"/>
  <c r="I44" i="10"/>
  <c r="J43" i="10"/>
  <c r="I43" i="10"/>
  <c r="J42" i="10"/>
  <c r="I42" i="10"/>
  <c r="J41" i="10"/>
  <c r="I41" i="10"/>
  <c r="J40" i="10"/>
  <c r="I40" i="10"/>
  <c r="J39" i="10"/>
  <c r="I39" i="10"/>
  <c r="J38" i="10"/>
  <c r="I38" i="10"/>
  <c r="J37" i="10"/>
  <c r="J36" i="10"/>
  <c r="I36" i="10"/>
  <c r="J35" i="10"/>
  <c r="I35" i="10"/>
  <c r="J34" i="10"/>
  <c r="I34" i="10"/>
  <c r="J33" i="10"/>
  <c r="I33" i="10"/>
  <c r="J32" i="10"/>
  <c r="I32" i="10"/>
  <c r="J31" i="10"/>
  <c r="I31" i="10"/>
  <c r="J30" i="10"/>
  <c r="I30" i="10"/>
  <c r="J29" i="10"/>
  <c r="I29" i="10"/>
  <c r="J28" i="10"/>
  <c r="I28" i="10"/>
  <c r="J27" i="10"/>
  <c r="I27" i="10"/>
  <c r="J26" i="10"/>
  <c r="I26" i="10"/>
  <c r="J25" i="10"/>
  <c r="I25" i="10"/>
  <c r="J24" i="10"/>
  <c r="I24" i="10"/>
  <c r="J23" i="10"/>
  <c r="I23" i="10"/>
  <c r="J22" i="10"/>
  <c r="I22" i="10"/>
  <c r="J21" i="10"/>
  <c r="I21" i="10"/>
  <c r="J20" i="10"/>
  <c r="I20" i="10"/>
  <c r="J19" i="10"/>
  <c r="I19" i="10"/>
  <c r="J18" i="10"/>
  <c r="I18" i="10"/>
  <c r="J17" i="10"/>
  <c r="I17" i="10"/>
  <c r="J16" i="10"/>
  <c r="I16" i="10"/>
  <c r="J15" i="10"/>
  <c r="I15" i="10"/>
  <c r="J14" i="10"/>
  <c r="I14" i="10"/>
  <c r="J13" i="10"/>
  <c r="I13" i="10"/>
  <c r="J12" i="10"/>
  <c r="I12" i="10"/>
  <c r="J11" i="10"/>
  <c r="I11" i="10"/>
  <c r="J10" i="10"/>
  <c r="I10" i="10"/>
  <c r="J9" i="10"/>
  <c r="I9" i="10"/>
  <c r="J8" i="10"/>
  <c r="I8" i="10"/>
  <c r="J7" i="10"/>
  <c r="I7" i="10"/>
  <c r="J6" i="10"/>
  <c r="I6" i="10"/>
  <c r="J5" i="10"/>
  <c r="I5" i="10"/>
  <c r="J4" i="10"/>
  <c r="I4" i="10"/>
  <c r="J3" i="10"/>
  <c r="I3" i="10"/>
  <c r="J2" i="10"/>
  <c r="I2" i="10"/>
  <c r="J50" i="9"/>
  <c r="I50" i="9"/>
  <c r="J28" i="9"/>
  <c r="I28" i="9"/>
  <c r="J24" i="9"/>
  <c r="I24" i="9"/>
  <c r="J16" i="9"/>
  <c r="I16" i="9"/>
  <c r="J51" i="9"/>
  <c r="I51" i="9"/>
  <c r="J49" i="9"/>
  <c r="I49" i="9"/>
  <c r="J48" i="9"/>
  <c r="I48" i="9"/>
  <c r="J47" i="9"/>
  <c r="I47" i="9"/>
  <c r="J46" i="9"/>
  <c r="I46" i="9"/>
  <c r="J45" i="9"/>
  <c r="I45" i="9"/>
  <c r="J44" i="9"/>
  <c r="I44" i="9"/>
  <c r="J42" i="9"/>
  <c r="I42" i="9"/>
  <c r="J41" i="9"/>
  <c r="I41" i="9"/>
  <c r="J40" i="9"/>
  <c r="I40" i="9"/>
  <c r="J39" i="9"/>
  <c r="I39" i="9"/>
  <c r="J38" i="9"/>
  <c r="I38" i="9"/>
  <c r="J37" i="9"/>
  <c r="I37" i="9"/>
  <c r="J34" i="9"/>
  <c r="I34" i="9"/>
  <c r="J33" i="9"/>
  <c r="I33" i="9"/>
  <c r="J32" i="9"/>
  <c r="I32" i="9"/>
  <c r="J31" i="9"/>
  <c r="I31" i="9"/>
  <c r="J30" i="9"/>
  <c r="I30" i="9"/>
  <c r="J29" i="9"/>
  <c r="I29" i="9"/>
  <c r="J27" i="9"/>
  <c r="I27" i="9"/>
  <c r="J26" i="9"/>
  <c r="I26" i="9"/>
  <c r="J25" i="9"/>
  <c r="I25" i="9"/>
  <c r="J23" i="9"/>
  <c r="I23" i="9"/>
  <c r="J22" i="9"/>
  <c r="I22" i="9"/>
  <c r="J21" i="9"/>
  <c r="I21" i="9"/>
  <c r="J20" i="9"/>
  <c r="I20" i="9"/>
  <c r="J19" i="9"/>
  <c r="I19" i="9"/>
  <c r="J18" i="9"/>
  <c r="I18" i="9"/>
  <c r="J14" i="9"/>
  <c r="I14" i="9"/>
  <c r="J13" i="9"/>
  <c r="I13" i="9"/>
  <c r="J12" i="9"/>
  <c r="I12" i="9"/>
  <c r="J11" i="9"/>
  <c r="I11" i="9"/>
  <c r="J10" i="9"/>
  <c r="I10" i="9"/>
  <c r="J8" i="9"/>
  <c r="I8" i="9"/>
  <c r="J7" i="9"/>
  <c r="I7" i="9"/>
  <c r="J6" i="9"/>
  <c r="I6" i="9"/>
  <c r="J5" i="9"/>
  <c r="I5" i="9"/>
  <c r="J4" i="9"/>
  <c r="I4" i="9"/>
  <c r="J2" i="9"/>
  <c r="I2" i="9"/>
  <c r="J17" i="9"/>
  <c r="I17" i="9"/>
  <c r="J36" i="9"/>
  <c r="I36" i="9"/>
  <c r="J9" i="9"/>
  <c r="I9" i="9"/>
  <c r="J43" i="9"/>
  <c r="I43" i="9"/>
  <c r="J35" i="9"/>
  <c r="I35" i="9"/>
  <c r="J15" i="9"/>
  <c r="I15" i="9"/>
  <c r="J3" i="9"/>
  <c r="I3" i="9"/>
  <c r="J23" i="8"/>
  <c r="I23" i="8"/>
  <c r="J48" i="8"/>
  <c r="I48" i="8"/>
  <c r="J14" i="8"/>
  <c r="I14" i="8"/>
  <c r="J65" i="8"/>
  <c r="I65" i="8"/>
  <c r="J47" i="8"/>
  <c r="I47" i="8"/>
  <c r="J22" i="8"/>
  <c r="I22" i="8"/>
  <c r="J21" i="8"/>
  <c r="I21" i="8"/>
  <c r="J8" i="8"/>
  <c r="I8" i="8"/>
  <c r="J80" i="8"/>
  <c r="I80" i="8"/>
  <c r="J79" i="8"/>
  <c r="I79" i="8"/>
  <c r="J77" i="8"/>
  <c r="I77" i="8"/>
  <c r="J75" i="8"/>
  <c r="I75" i="8"/>
  <c r="J74" i="8"/>
  <c r="I74" i="8"/>
  <c r="J71" i="8"/>
  <c r="I71" i="8"/>
  <c r="J70" i="8"/>
  <c r="I70" i="8"/>
  <c r="J67" i="8"/>
  <c r="I67" i="8"/>
  <c r="J66" i="8"/>
  <c r="I66" i="8"/>
  <c r="J64" i="8"/>
  <c r="I64" i="8"/>
  <c r="J63" i="8"/>
  <c r="I63" i="8"/>
  <c r="J62" i="8"/>
  <c r="I62" i="8"/>
  <c r="J59" i="8"/>
  <c r="I59" i="8"/>
  <c r="J58" i="8"/>
  <c r="I58" i="8"/>
  <c r="J55" i="8"/>
  <c r="I55" i="8"/>
  <c r="J53" i="8"/>
  <c r="I53" i="8"/>
  <c r="J52" i="8"/>
  <c r="I52" i="8"/>
  <c r="J46" i="8"/>
  <c r="I46" i="8"/>
  <c r="J44" i="8"/>
  <c r="I44" i="8"/>
  <c r="J43" i="8"/>
  <c r="I43" i="8"/>
  <c r="J41" i="8"/>
  <c r="I41" i="8"/>
  <c r="J40" i="8"/>
  <c r="I40" i="8"/>
  <c r="J78" i="8"/>
  <c r="I78" i="8"/>
  <c r="J76" i="8"/>
  <c r="I76" i="8"/>
  <c r="J73" i="8"/>
  <c r="I73" i="8"/>
  <c r="J72" i="8"/>
  <c r="J69" i="8"/>
  <c r="I69" i="8"/>
  <c r="J68" i="8"/>
  <c r="J61" i="8"/>
  <c r="I61" i="8"/>
  <c r="J60" i="8"/>
  <c r="J57" i="8"/>
  <c r="I57" i="8"/>
  <c r="J56" i="8"/>
  <c r="J54" i="8"/>
  <c r="I54" i="8"/>
  <c r="J51" i="8"/>
  <c r="I51" i="8"/>
  <c r="J50" i="8"/>
  <c r="I50" i="8"/>
  <c r="J49" i="8"/>
  <c r="I49" i="8"/>
  <c r="J45" i="8"/>
  <c r="I45" i="8"/>
  <c r="J42" i="8"/>
  <c r="I42" i="8"/>
  <c r="J39" i="8"/>
  <c r="I39" i="8"/>
  <c r="J38" i="8"/>
  <c r="I38" i="8"/>
  <c r="J37" i="8"/>
  <c r="I37" i="8"/>
  <c r="J36" i="8"/>
  <c r="I36" i="8"/>
  <c r="J35" i="8"/>
  <c r="I35" i="8"/>
  <c r="J34" i="8"/>
  <c r="I34" i="8"/>
  <c r="J33" i="8"/>
  <c r="I33" i="8"/>
  <c r="J32" i="8"/>
  <c r="I32" i="8"/>
  <c r="J31" i="8"/>
  <c r="I31" i="8"/>
  <c r="J30" i="8"/>
  <c r="I30" i="8"/>
  <c r="J29" i="8"/>
  <c r="I29" i="8"/>
  <c r="J28" i="8"/>
  <c r="I28" i="8"/>
  <c r="J27" i="8"/>
  <c r="I27" i="8"/>
  <c r="J26" i="8"/>
  <c r="I26" i="8"/>
  <c r="J25" i="8"/>
  <c r="I25" i="8"/>
  <c r="J24" i="8"/>
  <c r="I24" i="8"/>
  <c r="J20" i="8"/>
  <c r="I20" i="8"/>
  <c r="J19" i="8"/>
  <c r="I19" i="8"/>
  <c r="J18" i="8"/>
  <c r="I18" i="8"/>
  <c r="J17" i="8"/>
  <c r="I17" i="8"/>
  <c r="J16" i="8"/>
  <c r="I16" i="8"/>
  <c r="J15" i="8"/>
  <c r="I15" i="8"/>
  <c r="J13" i="8"/>
  <c r="I13" i="8"/>
  <c r="J12" i="8"/>
  <c r="I12" i="8"/>
  <c r="J11" i="8"/>
  <c r="I11" i="8"/>
  <c r="J10" i="8"/>
  <c r="I10" i="8"/>
  <c r="J9" i="8"/>
  <c r="I9" i="8"/>
  <c r="J7" i="8"/>
  <c r="I7" i="8"/>
  <c r="J6" i="8"/>
  <c r="I6" i="8"/>
  <c r="J5" i="8"/>
  <c r="I5" i="8"/>
  <c r="J4" i="8"/>
  <c r="I4" i="8"/>
  <c r="J3" i="8"/>
  <c r="I3" i="8"/>
  <c r="J2" i="8"/>
  <c r="I2" i="8"/>
  <c r="I60" i="7"/>
  <c r="I69" i="7"/>
  <c r="I24" i="7"/>
  <c r="J71" i="7"/>
  <c r="J70" i="7"/>
  <c r="I70" i="7"/>
  <c r="J69" i="7"/>
  <c r="J68" i="7"/>
  <c r="I68" i="7"/>
  <c r="J67" i="7"/>
  <c r="I67" i="7"/>
  <c r="J66" i="7"/>
  <c r="I66" i="7"/>
  <c r="J65" i="7"/>
  <c r="I65" i="7"/>
  <c r="J64" i="7"/>
  <c r="I64" i="7"/>
  <c r="J63" i="7"/>
  <c r="I63" i="7"/>
  <c r="J62" i="7"/>
  <c r="I62" i="7"/>
  <c r="J61" i="7"/>
  <c r="I61" i="7"/>
  <c r="J60" i="7"/>
  <c r="J59" i="7"/>
  <c r="I59" i="7"/>
  <c r="J58" i="7"/>
  <c r="I58" i="7"/>
  <c r="J57" i="7"/>
  <c r="I57" i="7"/>
  <c r="J56" i="7"/>
  <c r="I56" i="7"/>
  <c r="J55" i="7"/>
  <c r="I55" i="7"/>
  <c r="J54" i="7"/>
  <c r="I54" i="7"/>
  <c r="J53" i="7"/>
  <c r="I53" i="7"/>
  <c r="J52" i="7"/>
  <c r="I52" i="7"/>
  <c r="J51" i="7"/>
  <c r="I51" i="7"/>
  <c r="J50" i="7"/>
  <c r="I50" i="7"/>
  <c r="J49" i="7"/>
  <c r="I49" i="7"/>
  <c r="J48" i="7"/>
  <c r="I48" i="7"/>
  <c r="J47" i="7"/>
  <c r="I47" i="7"/>
  <c r="J46" i="7"/>
  <c r="I46" i="7"/>
  <c r="J45" i="7"/>
  <c r="I45" i="7"/>
  <c r="J44" i="7"/>
  <c r="I44" i="7"/>
  <c r="J43" i="7"/>
  <c r="I43" i="7"/>
  <c r="J42" i="7"/>
  <c r="I42" i="7"/>
  <c r="J41" i="7"/>
  <c r="I41" i="7"/>
  <c r="J40" i="7"/>
  <c r="I40" i="7"/>
  <c r="J39" i="7"/>
  <c r="I39" i="7"/>
  <c r="J38" i="7"/>
  <c r="I38" i="7"/>
  <c r="J37" i="7"/>
  <c r="I37" i="7"/>
  <c r="J36" i="7"/>
  <c r="I36" i="7"/>
  <c r="J35" i="7"/>
  <c r="I35" i="7"/>
  <c r="J34" i="7"/>
  <c r="I34" i="7"/>
  <c r="J33" i="7"/>
  <c r="I33" i="7"/>
  <c r="J32" i="7"/>
  <c r="I32" i="7"/>
  <c r="J31" i="7"/>
  <c r="I31" i="7"/>
  <c r="J30" i="7"/>
  <c r="I30" i="7"/>
  <c r="J29" i="7"/>
  <c r="I29" i="7"/>
  <c r="J28" i="7"/>
  <c r="I28" i="7"/>
  <c r="J27" i="7"/>
  <c r="I27" i="7"/>
  <c r="J26" i="7"/>
  <c r="I26" i="7"/>
  <c r="J25" i="7"/>
  <c r="I25" i="7"/>
  <c r="J24" i="7"/>
  <c r="J23" i="7"/>
  <c r="I23" i="7"/>
  <c r="J22" i="7"/>
  <c r="I22" i="7"/>
  <c r="J21" i="7"/>
  <c r="I21" i="7"/>
  <c r="J20" i="7"/>
  <c r="I20" i="7"/>
  <c r="J19" i="7"/>
  <c r="I19" i="7"/>
  <c r="J18" i="7"/>
  <c r="I18" i="7"/>
  <c r="J17" i="7"/>
  <c r="I17" i="7"/>
  <c r="J16" i="7"/>
  <c r="I16" i="7"/>
  <c r="J15" i="7"/>
  <c r="I15" i="7"/>
  <c r="J14" i="7"/>
  <c r="I14" i="7"/>
  <c r="J13" i="7"/>
  <c r="I13" i="7"/>
  <c r="J12" i="7"/>
  <c r="I12" i="7"/>
  <c r="J11" i="7"/>
  <c r="I11" i="7"/>
  <c r="J10" i="7"/>
  <c r="I10" i="7"/>
  <c r="J9" i="7"/>
  <c r="I9" i="7"/>
  <c r="J8" i="7"/>
  <c r="I8" i="7"/>
  <c r="J7" i="7"/>
  <c r="I7" i="7"/>
  <c r="J6" i="7"/>
  <c r="I6" i="7"/>
  <c r="J5" i="7"/>
  <c r="I5" i="7"/>
  <c r="J4" i="7"/>
  <c r="I4" i="7"/>
  <c r="J3" i="7"/>
  <c r="I3" i="7"/>
  <c r="J2" i="7"/>
  <c r="I2" i="7"/>
  <c r="J47" i="6"/>
  <c r="I47" i="6"/>
  <c r="J46" i="6"/>
  <c r="I46" i="6"/>
  <c r="J45" i="6"/>
  <c r="I45" i="6"/>
  <c r="J44" i="6"/>
  <c r="I44" i="6"/>
  <c r="J43" i="6"/>
  <c r="I43" i="6"/>
  <c r="J42" i="6"/>
  <c r="I42" i="6"/>
  <c r="J41" i="6"/>
  <c r="I41" i="6"/>
  <c r="J40" i="6"/>
  <c r="I40" i="6"/>
  <c r="J39" i="6"/>
  <c r="I39" i="6"/>
  <c r="J38" i="6"/>
  <c r="I38" i="6"/>
  <c r="J37" i="6"/>
  <c r="I37" i="6"/>
  <c r="J36" i="6"/>
  <c r="I36" i="6"/>
  <c r="J35" i="6"/>
  <c r="I35" i="6"/>
  <c r="J34" i="6"/>
  <c r="I34" i="6"/>
  <c r="J33" i="6"/>
  <c r="I33" i="6"/>
  <c r="J32" i="6"/>
  <c r="I32" i="6"/>
  <c r="J31" i="6"/>
  <c r="I31" i="6"/>
  <c r="J30" i="6"/>
  <c r="I30" i="6"/>
  <c r="J29" i="6"/>
  <c r="I29" i="6"/>
  <c r="J28" i="6"/>
  <c r="I28" i="6"/>
  <c r="J27" i="6"/>
  <c r="I27" i="6"/>
  <c r="J26" i="6"/>
  <c r="I26" i="6"/>
  <c r="J25" i="6"/>
  <c r="I25" i="6"/>
  <c r="J24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J11" i="6"/>
  <c r="I11" i="6"/>
  <c r="J10" i="6"/>
  <c r="I10" i="6"/>
  <c r="J9" i="6"/>
  <c r="I9" i="6"/>
  <c r="J8" i="6"/>
  <c r="I8" i="6"/>
  <c r="J7" i="6"/>
  <c r="I7" i="6"/>
  <c r="J6" i="6"/>
  <c r="I6" i="6"/>
  <c r="J5" i="6"/>
  <c r="I5" i="6"/>
  <c r="J4" i="6"/>
  <c r="I4" i="6"/>
  <c r="J3" i="6"/>
  <c r="I3" i="6"/>
  <c r="J2" i="6"/>
  <c r="I2" i="6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J7" i="5"/>
  <c r="I7" i="5"/>
  <c r="J6" i="5"/>
  <c r="I6" i="5"/>
  <c r="J5" i="5"/>
  <c r="I5" i="5"/>
  <c r="J4" i="5"/>
  <c r="I4" i="5"/>
  <c r="J3" i="5"/>
  <c r="I3" i="5"/>
  <c r="J2" i="5"/>
  <c r="I2" i="5"/>
  <c r="J14" i="4"/>
  <c r="I14" i="4"/>
  <c r="J37" i="4"/>
  <c r="I37" i="4"/>
  <c r="J36" i="4"/>
  <c r="I36" i="4"/>
  <c r="J35" i="4"/>
  <c r="I35" i="4"/>
  <c r="J34" i="4"/>
  <c r="I34" i="4"/>
  <c r="J33" i="4"/>
  <c r="I33" i="4"/>
  <c r="J32" i="4"/>
  <c r="I32" i="4"/>
  <c r="J31" i="4"/>
  <c r="I31" i="4"/>
  <c r="J30" i="4"/>
  <c r="I30" i="4"/>
  <c r="J29" i="4"/>
  <c r="I29" i="4"/>
  <c r="J28" i="4"/>
  <c r="I28" i="4"/>
  <c r="J27" i="4"/>
  <c r="I27" i="4"/>
  <c r="J26" i="4"/>
  <c r="I26" i="4"/>
  <c r="J24" i="4"/>
  <c r="I24" i="4"/>
  <c r="J23" i="4"/>
  <c r="I23" i="4"/>
  <c r="J21" i="4"/>
  <c r="I21" i="4"/>
  <c r="J20" i="4"/>
  <c r="I20" i="4"/>
  <c r="J16" i="4"/>
  <c r="I16" i="4"/>
  <c r="J13" i="4"/>
  <c r="I13" i="4"/>
  <c r="J11" i="4"/>
  <c r="I11" i="4"/>
  <c r="J8" i="4"/>
  <c r="I8" i="4"/>
  <c r="J7" i="4"/>
  <c r="I7" i="4"/>
  <c r="J5" i="4"/>
  <c r="I5" i="4"/>
  <c r="J25" i="4"/>
  <c r="I25" i="4"/>
  <c r="J22" i="4"/>
  <c r="I22" i="4"/>
  <c r="J19" i="4"/>
  <c r="I19" i="4"/>
  <c r="J18" i="4"/>
  <c r="I18" i="4"/>
  <c r="J17" i="4"/>
  <c r="I17" i="4"/>
  <c r="J15" i="4"/>
  <c r="I15" i="4"/>
  <c r="J12" i="4"/>
  <c r="I12" i="4"/>
  <c r="J10" i="4"/>
  <c r="I10" i="4"/>
  <c r="J9" i="4"/>
  <c r="I9" i="4"/>
  <c r="J6" i="4"/>
  <c r="I6" i="4"/>
  <c r="J4" i="4"/>
  <c r="I4" i="4"/>
  <c r="J3" i="4"/>
  <c r="I3" i="4"/>
  <c r="J2" i="4"/>
  <c r="I2" i="4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J7" i="3"/>
  <c r="I7" i="3"/>
  <c r="J6" i="3"/>
  <c r="I6" i="3"/>
  <c r="J5" i="3"/>
  <c r="I5" i="3"/>
  <c r="J4" i="3"/>
  <c r="I4" i="3"/>
  <c r="J3" i="3"/>
  <c r="I3" i="3"/>
  <c r="J2" i="3"/>
  <c r="I2" i="3"/>
  <c r="J38" i="2"/>
  <c r="I38" i="2"/>
  <c r="J27" i="2"/>
  <c r="I27" i="2"/>
  <c r="J24" i="2"/>
  <c r="I24" i="2"/>
  <c r="J18" i="2"/>
  <c r="I18" i="2"/>
  <c r="J17" i="2"/>
  <c r="I17" i="2"/>
  <c r="J8" i="2"/>
  <c r="I8" i="2"/>
  <c r="J23" i="2"/>
  <c r="I23" i="2"/>
  <c r="J15" i="2"/>
  <c r="I15" i="2"/>
  <c r="J9" i="2"/>
  <c r="I9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6" i="2"/>
  <c r="I26" i="2"/>
  <c r="J25" i="2"/>
  <c r="I25" i="2"/>
  <c r="J22" i="2"/>
  <c r="I22" i="2"/>
  <c r="J21" i="2"/>
  <c r="I21" i="2"/>
  <c r="J20" i="2"/>
  <c r="I20" i="2"/>
  <c r="J19" i="2"/>
  <c r="I19" i="2"/>
  <c r="J16" i="2"/>
  <c r="I16" i="2"/>
  <c r="J14" i="2"/>
  <c r="I14" i="2"/>
  <c r="J13" i="2"/>
  <c r="I13" i="2"/>
  <c r="J12" i="2"/>
  <c r="I12" i="2"/>
  <c r="J11" i="2"/>
  <c r="I11" i="2"/>
  <c r="J10" i="2"/>
  <c r="I10" i="2"/>
  <c r="J7" i="2"/>
  <c r="I7" i="2"/>
  <c r="J6" i="2"/>
  <c r="I6" i="2"/>
  <c r="J5" i="2"/>
  <c r="I5" i="2"/>
  <c r="J4" i="2"/>
  <c r="I4" i="2"/>
  <c r="J3" i="2"/>
  <c r="I3" i="2"/>
  <c r="J2" i="2"/>
  <c r="I2" i="2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tc={98c4e0eb-b9ee-4e30-9bd7-4c7cf17e23c4}</author>
  </authors>
  <commentList>
    <comment ref="C44" authorId="0" shapeId="0" xr:uid="{55613BB7-04CF-4DFF-9DAD-E069F44642F1}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@mwaweru@kcau.ac.ke @jkhamasi@kcau.ac.ke have this class at 1400-1700HRS in the mid morning DSA 2105 is on
Assigned to mwaweru@kcau.ac.ke
</t>
        </r>
      </text>
    </comment>
  </commentList>
</comments>
</file>

<file path=xl/sharedStrings.xml><?xml version="1.0" encoding="utf-8"?>
<sst xmlns="http://schemas.openxmlformats.org/spreadsheetml/2006/main" count="15984" uniqueCount="800">
  <si>
    <t>DAY OF WEEK</t>
  </si>
  <si>
    <t>TIME SLOT</t>
  </si>
  <si>
    <t>ROOM TYPE</t>
  </si>
  <si>
    <t>ROOM CODE</t>
  </si>
  <si>
    <t>UNIT CODE</t>
  </si>
  <si>
    <t>UNIT NAME</t>
  </si>
  <si>
    <t>SCHOOL</t>
  </si>
  <si>
    <t>UNIT DOMICILE DPT</t>
  </si>
  <si>
    <t>PROGRAM CODE</t>
  </si>
  <si>
    <t>PROGRAM</t>
  </si>
  <si>
    <t>CAMPUS</t>
  </si>
  <si>
    <t>TRIMESTER</t>
  </si>
  <si>
    <t xml:space="preserve">OPTION </t>
  </si>
  <si>
    <t>MONDAY</t>
  </si>
  <si>
    <t>0800-1100 HRS</t>
  </si>
  <si>
    <t>PHYSICAL</t>
  </si>
  <si>
    <t>RM 3-2</t>
  </si>
  <si>
    <t>COM 1104</t>
  </si>
  <si>
    <t>BUSINESS STUDIES</t>
  </si>
  <si>
    <t>SOB</t>
  </si>
  <si>
    <t>BCOM</t>
  </si>
  <si>
    <t>FT</t>
  </si>
  <si>
    <t>KITENGELA</t>
  </si>
  <si>
    <t>YEAR1TRIM1</t>
  </si>
  <si>
    <t>TUESDAY</t>
  </si>
  <si>
    <t>1100-1400 HRS</t>
  </si>
  <si>
    <t>LAB</t>
  </si>
  <si>
    <t>LAB 2</t>
  </si>
  <si>
    <t>CUU 1102</t>
  </si>
  <si>
    <t>FUNDAMENTALS OF COMPUTER SYSTEMS</t>
  </si>
  <si>
    <t>WEDNESDAY</t>
  </si>
  <si>
    <t>ECO 1101</t>
  </si>
  <si>
    <t>INTRODUCTION TO MICROECONOMICS</t>
  </si>
  <si>
    <t>MAT 1106</t>
  </si>
  <si>
    <t>MANAGEMENT MATHEMATICS I</t>
  </si>
  <si>
    <t>THURSDAY</t>
  </si>
  <si>
    <t>VIRTUAL</t>
  </si>
  <si>
    <t>ZOOM</t>
  </si>
  <si>
    <t>CUU 1103</t>
  </si>
  <si>
    <t>COMMUNICATION SKILLS</t>
  </si>
  <si>
    <t>FRIDAY</t>
  </si>
  <si>
    <t>MGT 1101</t>
  </si>
  <si>
    <t>PRINCIPLES OF MANAGEMENT</t>
  </si>
  <si>
    <t>ACC 1104</t>
  </si>
  <si>
    <t>FINANCIAL ACCOUNTING I</t>
  </si>
  <si>
    <t>CUU 1201</t>
  </si>
  <si>
    <t>HEALTH AWARENESS AND LIFE SKILLS</t>
  </si>
  <si>
    <t>YEAR1TRIM2</t>
  </si>
  <si>
    <t>LAW 1201</t>
  </si>
  <si>
    <t>COMMERCIAL LAW</t>
  </si>
  <si>
    <t>RM 4-13</t>
  </si>
  <si>
    <t>ACC 1201</t>
  </si>
  <si>
    <t>FINANCIAL ACCOUNTING II</t>
  </si>
  <si>
    <t>ECO 1203</t>
  </si>
  <si>
    <t>INTRODUCTION TO MACROECONOMICS</t>
  </si>
  <si>
    <t>MAT 1201</t>
  </si>
  <si>
    <t>MANAGEMENT MATHEMATICS II</t>
  </si>
  <si>
    <t>MKT 1201</t>
  </si>
  <si>
    <t>PRINCIPLES OF MARKETING</t>
  </si>
  <si>
    <t>CUU 1202</t>
  </si>
  <si>
    <t>FOUNDATIONS OF CRITICAL AND CREATIVE THINKING</t>
  </si>
  <si>
    <t>RM 3-5/3-6</t>
  </si>
  <si>
    <t>ACC 2105</t>
  </si>
  <si>
    <t>INTRODUCTION TO TAXATION</t>
  </si>
  <si>
    <t>YEAR1TRIM3</t>
  </si>
  <si>
    <t>HRM 2102</t>
  </si>
  <si>
    <t>INTRODUCTION TO HUMAN RESOURCE MANAGEMENT</t>
  </si>
  <si>
    <t>1400-1700 HRS</t>
  </si>
  <si>
    <t>CUU 2102</t>
  </si>
  <si>
    <t>INFORMATION LITERACY AND ACADEMIC WRITING</t>
  </si>
  <si>
    <t>STA 2109</t>
  </si>
  <si>
    <t>STATISTICS I</t>
  </si>
  <si>
    <t>RM 4-5</t>
  </si>
  <si>
    <t>STA 2205</t>
  </si>
  <si>
    <t>STATISTICS II</t>
  </si>
  <si>
    <t>YEAR2TRIM1</t>
  </si>
  <si>
    <t>RM 4-6</t>
  </si>
  <si>
    <t>FIN 2203</t>
  </si>
  <si>
    <t>FINANCIAL MANAGEMENT</t>
  </si>
  <si>
    <t>HRM 2201</t>
  </si>
  <si>
    <t>ORGANIZATIONAL BEHAVIOUR</t>
  </si>
  <si>
    <t>FIN 2201</t>
  </si>
  <si>
    <t>PRINCIPLES OF INSURANCE AND RISK MANAGEMENT</t>
  </si>
  <si>
    <t>CUU 2103</t>
  </si>
  <si>
    <t>ETHICS AND LEADERSHIP</t>
  </si>
  <si>
    <t>YEAR2TRIM2</t>
  </si>
  <si>
    <t>LAW 3101</t>
  </si>
  <si>
    <t>COMPANY LAW</t>
  </si>
  <si>
    <t>MGT 3101</t>
  </si>
  <si>
    <t>TOTAL QUALITY MANAGEMENT</t>
  </si>
  <si>
    <t xml:space="preserve">MODE </t>
  </si>
  <si>
    <t># DAY</t>
  </si>
  <si>
    <t>1730-2030 HRS</t>
  </si>
  <si>
    <t>PT</t>
  </si>
  <si>
    <t>SATURDAY</t>
  </si>
  <si>
    <t>1500-1800 HRS</t>
  </si>
  <si>
    <t>ACC 2106</t>
  </si>
  <si>
    <t>INTERMEDIATE ACCOUNTING I</t>
  </si>
  <si>
    <t>COM 3202</t>
  </si>
  <si>
    <t>INTERNATIONAL BUSINESS STRATEGY</t>
  </si>
  <si>
    <t>YEAR2TRIM3</t>
  </si>
  <si>
    <t>CUU 2201</t>
  </si>
  <si>
    <t>ENTREPRENEURSHIP PRINCIPLES AND PRACTICE</t>
  </si>
  <si>
    <t>FIN 3201</t>
  </si>
  <si>
    <t>FINANCIAL TECHNOLOGY</t>
  </si>
  <si>
    <t>FO</t>
  </si>
  <si>
    <t>FIN 4108</t>
  </si>
  <si>
    <t>PORTFOLIO THEORY AND INVESTMENT ANALYSIS</t>
  </si>
  <si>
    <t>YEAR3TRIM1</t>
  </si>
  <si>
    <t>ACC 4103</t>
  </si>
  <si>
    <t>ADVANCED TAXATION</t>
  </si>
  <si>
    <t>MAT 2201</t>
  </si>
  <si>
    <t>OPERATIONS RESEARCH</t>
  </si>
  <si>
    <t>STA 4205</t>
  </si>
  <si>
    <t>INTRODUCTION TO ECONOMETRICS</t>
  </si>
  <si>
    <t>YEAR3TRIM2</t>
  </si>
  <si>
    <t>FIN 4202</t>
  </si>
  <si>
    <t>FINANCIAL INSTITUTIONS AND MARKETS</t>
  </si>
  <si>
    <t>FIN 4201</t>
  </si>
  <si>
    <t>ISSUES IN FINANCIAL MANAGEMENT</t>
  </si>
  <si>
    <t>PT/WKD</t>
  </si>
  <si>
    <t>PT/WKD/DL</t>
  </si>
  <si>
    <t>DSA 2105</t>
  </si>
  <si>
    <t>INTRODUCTION TO DATA ANALYTICS</t>
  </si>
  <si>
    <t>PTWKD</t>
  </si>
  <si>
    <t>WKD</t>
  </si>
  <si>
    <t>SUNDAY</t>
  </si>
  <si>
    <t>BPL</t>
  </si>
  <si>
    <t>PLM 2101</t>
  </si>
  <si>
    <t>SUPPLY CHAIN MANAGEMENT</t>
  </si>
  <si>
    <t>PLM 2202</t>
  </si>
  <si>
    <t>LEGAL ISSUES IN PROCUREMENT AND SUPPLIES MANAGEMENT</t>
  </si>
  <si>
    <t>ICT 2204</t>
  </si>
  <si>
    <t>E-COMMERCE</t>
  </si>
  <si>
    <t>PLM 3203</t>
  </si>
  <si>
    <t>PROCUREMENT CONTRACTS MANAGEMENT AND NEGOTIATION</t>
  </si>
  <si>
    <t>PLM 3202</t>
  </si>
  <si>
    <t>TRANSPORTATION MANAGEMENT</t>
  </si>
  <si>
    <t>PLM 1201</t>
  </si>
  <si>
    <t>CATEGORY MANAGEMENT IN PROCUREMENT</t>
  </si>
  <si>
    <t>PLM 1101</t>
  </si>
  <si>
    <t>PRINCIPLES OF PROCUREMENT AND LOGISTICS</t>
  </si>
  <si>
    <t>PT/DL</t>
  </si>
  <si>
    <t>PLM 1203</t>
  </si>
  <si>
    <t>INTRODUCTION TO PUBLIC PROCUREMENT</t>
  </si>
  <si>
    <t>PLM 1202</t>
  </si>
  <si>
    <t>INVENTORY MANAGEMENT</t>
  </si>
  <si>
    <t>BPL 1202</t>
  </si>
  <si>
    <t>PROCUREMENT AND SUPPLY ADMINISTRATION</t>
  </si>
  <si>
    <t>PLM 2201</t>
  </si>
  <si>
    <t>OPERATIONS MANAGEMENT IN SUPPLY CHAINS</t>
  </si>
  <si>
    <t>PLM 3101</t>
  </si>
  <si>
    <t>PROCUREMENT MANAGEMENT</t>
  </si>
  <si>
    <t>PLM 3201</t>
  </si>
  <si>
    <t>RETAIL LOGISTICS</t>
  </si>
  <si>
    <t>PLM 3204</t>
  </si>
  <si>
    <t>RELATIONSHIP MANAGEMENT IN SUPPLY CHAINS</t>
  </si>
  <si>
    <t>PLM 3102</t>
  </si>
  <si>
    <t>GLOBAL LOGISTICS MANAGEMENT</t>
  </si>
  <si>
    <t>PLM 4101</t>
  </si>
  <si>
    <t>E-PROCUREMENT</t>
  </si>
  <si>
    <t>PLM 4104</t>
  </si>
  <si>
    <t>STRATEGIC PROCUREMENT AND SOURCING</t>
  </si>
  <si>
    <t>PLM 4103</t>
  </si>
  <si>
    <t>PROCUREMENT OF CONSULTANCY SERVICES</t>
  </si>
  <si>
    <t>PLM 4202</t>
  </si>
  <si>
    <t>SUSTAINABLE SUPPLY CHAIN MANAGEMENT</t>
  </si>
  <si>
    <t>PLM 4203</t>
  </si>
  <si>
    <t>QUALITY MANAGEMENT IN PROCUREMENT</t>
  </si>
  <si>
    <t>PLM 4201</t>
  </si>
  <si>
    <t>FREIGHT CLEARING AND FORWARDING</t>
  </si>
  <si>
    <t>TR 2</t>
  </si>
  <si>
    <t>KSM</t>
  </si>
  <si>
    <t>LH 7</t>
  </si>
  <si>
    <t>LAB 1</t>
  </si>
  <si>
    <t>TR 3</t>
  </si>
  <si>
    <t>BR1</t>
  </si>
  <si>
    <t>TBA</t>
  </si>
  <si>
    <t>LT 2-2</t>
  </si>
  <si>
    <t>ACC 2201</t>
  </si>
  <si>
    <t>COST ACCOUNTING</t>
  </si>
  <si>
    <t>COM 3201</t>
  </si>
  <si>
    <t>INTERNATIONAL RELATIONS</t>
  </si>
  <si>
    <t>SBU 4101</t>
  </si>
  <si>
    <t>RESEARCH METHODOLOGY</t>
  </si>
  <si>
    <t>ALL</t>
  </si>
  <si>
    <t>DL</t>
  </si>
  <si>
    <t>MAIN</t>
  </si>
  <si>
    <t>1730-2030HRS</t>
  </si>
  <si>
    <t>FIN 2103</t>
  </si>
  <si>
    <t>BUSINESS FINANCE</t>
  </si>
  <si>
    <t>STR 3102</t>
  </si>
  <si>
    <t>STRATEGIC MANAGEMENT</t>
  </si>
  <si>
    <t>STU 1103</t>
  </si>
  <si>
    <t>COMPUTER APPLICATIONS</t>
  </si>
  <si>
    <t>MGT 3104</t>
  </si>
  <si>
    <t>PROJECT MANAGEMENT</t>
  </si>
  <si>
    <t>FIN 3203</t>
  </si>
  <si>
    <t>INTERNATIONAL FINANCE</t>
  </si>
  <si>
    <t>FIN 3202</t>
  </si>
  <si>
    <t>FINANCIAL STATEMENT ANALYSIS</t>
  </si>
  <si>
    <t>FIN 4102</t>
  </si>
  <si>
    <t>MONETARY THEORY AND POLICY</t>
  </si>
  <si>
    <t>ACC 4101</t>
  </si>
  <si>
    <t>ADVANCED ACCOUNTING I</t>
  </si>
  <si>
    <t>AO</t>
  </si>
  <si>
    <t>FIN 4101</t>
  </si>
  <si>
    <t>DEVELOPMENT FINANCE</t>
  </si>
  <si>
    <t>FIN 4204</t>
  </si>
  <si>
    <t>PUBLIC SECTOR FINANCE</t>
  </si>
  <si>
    <t>FIN 4203</t>
  </si>
  <si>
    <t>FINANCIAL RISK MANAGEMENT</t>
  </si>
  <si>
    <t>LT 2-1</t>
  </si>
  <si>
    <t>TC 1-8</t>
  </si>
  <si>
    <t>TC 3-4</t>
  </si>
  <si>
    <t>LT 2-4</t>
  </si>
  <si>
    <t>TC 4-5</t>
  </si>
  <si>
    <t>TC 2-2</t>
  </si>
  <si>
    <t>LT 2-3</t>
  </si>
  <si>
    <t>TC 4-4</t>
  </si>
  <si>
    <t>TC 4-8</t>
  </si>
  <si>
    <t>TC 0-1/0-2</t>
  </si>
  <si>
    <t>TC 4-1</t>
  </si>
  <si>
    <t>ACC 3201</t>
  </si>
  <si>
    <t>MANAGEMENT ACCOUNTING I</t>
  </si>
  <si>
    <t>ACC 3202</t>
  </si>
  <si>
    <t>INTERMEDIATE ACCOUNTING II</t>
  </si>
  <si>
    <t>ALL STUDENTS</t>
  </si>
  <si>
    <t>LT 1-1</t>
  </si>
  <si>
    <t>ACC 3203</t>
  </si>
  <si>
    <t>AUDITING I</t>
  </si>
  <si>
    <t>ACC 4102</t>
  </si>
  <si>
    <t>AUDITING II</t>
  </si>
  <si>
    <t>ACC 4105</t>
  </si>
  <si>
    <t>MANAGEMENT ACCOUNTING II</t>
  </si>
  <si>
    <t>ACC 4104</t>
  </si>
  <si>
    <t>FINANCIAL ACCOUNTING THEORY</t>
  </si>
  <si>
    <t>TC 3-8</t>
  </si>
  <si>
    <t>ACC 4201</t>
  </si>
  <si>
    <t>ADVANCED ACCOUNTING II</t>
  </si>
  <si>
    <t>ACC 4203</t>
  </si>
  <si>
    <t>AUDITING AND INVESTIGATION THEORY</t>
  </si>
  <si>
    <t>ACC 4204</t>
  </si>
  <si>
    <t>SPECIALISED ACCOUNTING TECHNIQUES</t>
  </si>
  <si>
    <t>ACC 4202</t>
  </si>
  <si>
    <t>COMPUTER AUDITING</t>
  </si>
  <si>
    <t>LT 1-2</t>
  </si>
  <si>
    <t>1400-2100 HRS</t>
  </si>
  <si>
    <t xml:space="preserve">PROJECT </t>
  </si>
  <si>
    <t>SBU 4201</t>
  </si>
  <si>
    <t>RESEARCH PROJECT (2 UNITS)</t>
  </si>
  <si>
    <t>BAM</t>
  </si>
  <si>
    <t>ENT 4104</t>
  </si>
  <si>
    <t>SUSTAINABLE BUSINESS PRACTICES</t>
  </si>
  <si>
    <t>EO</t>
  </si>
  <si>
    <t>ENT 4101</t>
  </si>
  <si>
    <t>BUSINESS MODELLING</t>
  </si>
  <si>
    <t>ENT 4204</t>
  </si>
  <si>
    <t>CORPORATE SOCIAL RESPONSIBILITY</t>
  </si>
  <si>
    <t>ENT 4202</t>
  </si>
  <si>
    <t>BUSINESS DEVELOPMENT</t>
  </si>
  <si>
    <t>MKT 3203</t>
  </si>
  <si>
    <t>MARKETING RESEARCH</t>
  </si>
  <si>
    <t>MO</t>
  </si>
  <si>
    <t>MKT 3202</t>
  </si>
  <si>
    <t>MARKETING COMMUNICATION</t>
  </si>
  <si>
    <t>MKT 3201</t>
  </si>
  <si>
    <t>PUBLIC RELATIONS</t>
  </si>
  <si>
    <t>MKT 4104</t>
  </si>
  <si>
    <t>CONSUMER BEHAVIOUR</t>
  </si>
  <si>
    <t>MKT 4102</t>
  </si>
  <si>
    <t>BUSINESS TO BUSINESS MARKETING</t>
  </si>
  <si>
    <t>MKT 4101</t>
  </si>
  <si>
    <t>INTERNATIONAL MARKETING</t>
  </si>
  <si>
    <t>MKT 4103</t>
  </si>
  <si>
    <t>SALES MANAGEMENT</t>
  </si>
  <si>
    <t>MKT 4105</t>
  </si>
  <si>
    <t>DIGITAL MARKETING</t>
  </si>
  <si>
    <t>MKT 4201</t>
  </si>
  <si>
    <t>MARKETING CHANNELS</t>
  </si>
  <si>
    <t>MKT 4204</t>
  </si>
  <si>
    <t>BRAND MANAGEMENT</t>
  </si>
  <si>
    <t>MKT 4203</t>
  </si>
  <si>
    <t>SERVICE MARKETING</t>
  </si>
  <si>
    <t>MKT 3217</t>
  </si>
  <si>
    <t>MARKETING MANAGEMENT</t>
  </si>
  <si>
    <t>MKT 4202</t>
  </si>
  <si>
    <t>MARKETING METRICS AND ANALYTICS</t>
  </si>
  <si>
    <t>WKD/DL</t>
  </si>
  <si>
    <t>BEBS</t>
  </si>
  <si>
    <t>MAT 1102</t>
  </si>
  <si>
    <t>DISCRETE MATHEMATICS</t>
  </si>
  <si>
    <t>ECO 1204</t>
  </si>
  <si>
    <t>MATHEMATICS FOR ECONOMICS</t>
  </si>
  <si>
    <t>STA 1201</t>
  </si>
  <si>
    <t>PROBABILITY AND STATISTICS I</t>
  </si>
  <si>
    <t>MAT 1207</t>
  </si>
  <si>
    <t>CALCULUS I</t>
  </si>
  <si>
    <t>ECO 2104</t>
  </si>
  <si>
    <t>INTERMEDIATE MICROECONOMICS</t>
  </si>
  <si>
    <t>TC 3-6</t>
  </si>
  <si>
    <t>ECO 2103</t>
  </si>
  <si>
    <t>DEVELOPMENT ECONOMICS</t>
  </si>
  <si>
    <t>STA 2102</t>
  </si>
  <si>
    <t>PROBABILITY AND STATISTICS II</t>
  </si>
  <si>
    <t>ECO 2202</t>
  </si>
  <si>
    <t>INTERMEDIATE MACROECONOMICS</t>
  </si>
  <si>
    <t>MAT 2202</t>
  </si>
  <si>
    <t>CALCULUS II</t>
  </si>
  <si>
    <t>ECO 3102</t>
  </si>
  <si>
    <t>ADVANCED MICROECONOMICS I</t>
  </si>
  <si>
    <t>ECO 4105</t>
  </si>
  <si>
    <t>INDUSTRIAL ECONOMICS</t>
  </si>
  <si>
    <t>ECO 4103</t>
  </si>
  <si>
    <t>PUBLIC ECONOMICS</t>
  </si>
  <si>
    <t>ECO 4206</t>
  </si>
  <si>
    <t>FOOD SECURITY AND AGRICULTURAL ECONOMICS</t>
  </si>
  <si>
    <t>ECO 4101</t>
  </si>
  <si>
    <t>ADVANCED MICROECONOMICS II</t>
  </si>
  <si>
    <t>STA 2302</t>
  </si>
  <si>
    <t>ECONOMETRICS II</t>
  </si>
  <si>
    <t>ECO 3208</t>
  </si>
  <si>
    <t>HEALTH ECONOMICS</t>
  </si>
  <si>
    <t>ECON 401</t>
  </si>
  <si>
    <t>FINANCIAL ECONOMICS</t>
  </si>
  <si>
    <t>ECO 4202</t>
  </si>
  <si>
    <t>ADVANCED MACROECONOMICS II</t>
  </si>
  <si>
    <t>STA 3110</t>
  </si>
  <si>
    <t>DEMOGRAPHIC STATISTICS</t>
  </si>
  <si>
    <t>ECO 310</t>
  </si>
  <si>
    <t>OPERATIONS RESEARCH II</t>
  </si>
  <si>
    <t>ECO 410</t>
  </si>
  <si>
    <t>ECONOMICS OF MICROFINANCE</t>
  </si>
  <si>
    <t>ECON 412</t>
  </si>
  <si>
    <t>INTERNATIONAL ECONOMICS II</t>
  </si>
  <si>
    <t>ECOSTA</t>
  </si>
  <si>
    <t>PLM 2203</t>
  </si>
  <si>
    <t>LOGISTICS MANAGEMENT</t>
  </si>
  <si>
    <t>PLM 2204</t>
  </si>
  <si>
    <t>STORES MANAGEMENT AND DISTRIBUTION</t>
  </si>
  <si>
    <t>PLM 3103</t>
  </si>
  <si>
    <t>PROCUREMENT AUDIT AND INVESTIGATION</t>
  </si>
  <si>
    <t>PLM 4102</t>
  </si>
  <si>
    <t>MANAGING RISKS IN SUPPLY CHAIN</t>
  </si>
  <si>
    <t>BPM</t>
  </si>
  <si>
    <t>LAW 3103</t>
  </si>
  <si>
    <t>CONSTITUTIONAL LAW</t>
  </si>
  <si>
    <t>GOV 3202</t>
  </si>
  <si>
    <t>IMMIGRATION AND PUBLIC POLICY</t>
  </si>
  <si>
    <t>GOV 4101</t>
  </si>
  <si>
    <t>SOCIO PSYCHOLOGICAL ASPECTS OF PUBLIC MANAGEMENT</t>
  </si>
  <si>
    <t>CRM 3108</t>
  </si>
  <si>
    <t>CRIMINAL JUSTICE MANAGEMENT</t>
  </si>
  <si>
    <t>GOV 1203</t>
  </si>
  <si>
    <t>INTRODUCTION TO PUBLIC POLICY</t>
  </si>
  <si>
    <t>GOV 3103</t>
  </si>
  <si>
    <t xml:space="preserve">NON-GOVERNMENT ORGANIZATION MANAGEMENT </t>
  </si>
  <si>
    <t>BSC AS</t>
  </si>
  <si>
    <t>MAT 1101</t>
  </si>
  <si>
    <t>MATHEMATICS FOR SCIENCE</t>
  </si>
  <si>
    <t>ACT 1101</t>
  </si>
  <si>
    <t>INTRODUCTION TO ACTUARIAL SCIENCE</t>
  </si>
  <si>
    <t>TC 2-8</t>
  </si>
  <si>
    <t>MAT 1209</t>
  </si>
  <si>
    <t>LINEAR ALGEBRA</t>
  </si>
  <si>
    <t>ACT 1202</t>
  </si>
  <si>
    <t>PRINCIPLES OF GENERAL INSURANCE</t>
  </si>
  <si>
    <t>STA 2204</t>
  </si>
  <si>
    <t>STOCHASTIC PROCESSES I</t>
  </si>
  <si>
    <t>TC 1-5</t>
  </si>
  <si>
    <t>STA 2203</t>
  </si>
  <si>
    <t>STATISTICAL PROGRAMMING</t>
  </si>
  <si>
    <t>STA 2202</t>
  </si>
  <si>
    <t>ESTIMATION THEORY</t>
  </si>
  <si>
    <t>MAT 2205</t>
  </si>
  <si>
    <t>VECTOR ANALYSIS</t>
  </si>
  <si>
    <t>ACT 2105</t>
  </si>
  <si>
    <t>FINANCIAL MATHEMATICS II</t>
  </si>
  <si>
    <t>STA 3105</t>
  </si>
  <si>
    <t>STOCHASTIC PROCESSES II</t>
  </si>
  <si>
    <t>ACT 3101</t>
  </si>
  <si>
    <t>ACTUARIAL MATHEMATICS I</t>
  </si>
  <si>
    <t>TC 4-9</t>
  </si>
  <si>
    <t>STA 3106</t>
  </si>
  <si>
    <t>TIME SERIES ANALYSIS</t>
  </si>
  <si>
    <t>MAT 3101</t>
  </si>
  <si>
    <t>ORDINARY DIFFERENTIAL EQUATIONS</t>
  </si>
  <si>
    <t>STA 3208</t>
  </si>
  <si>
    <t>FINANCIAL TIME SERIES</t>
  </si>
  <si>
    <t>STA 3205</t>
  </si>
  <si>
    <t>DECISION THEORY AND BAYESIAN INFERENCE</t>
  </si>
  <si>
    <t>ACT 3202</t>
  </si>
  <si>
    <t>PENSIONS AND OTHER BENEFITS SCHEMES</t>
  </si>
  <si>
    <t>ACT 3201</t>
  </si>
  <si>
    <t>ACTUARIAL MATHEMATICS II</t>
  </si>
  <si>
    <t>STA 3206</t>
  </si>
  <si>
    <t>HYPOTHESIS TESTING</t>
  </si>
  <si>
    <t>ACT 4101</t>
  </si>
  <si>
    <t>INVESTMENT ANALYSIS AND ASSET MANAGEMENT</t>
  </si>
  <si>
    <t>ACT 4102</t>
  </si>
  <si>
    <t>ACTUARIAL MATHEMATICS III</t>
  </si>
  <si>
    <t>ACT 4103</t>
  </si>
  <si>
    <t>CREDIBILITY THEORY AND LOSS MODELS</t>
  </si>
  <si>
    <t>TC 0-7/0-8</t>
  </si>
  <si>
    <t>STA 4112</t>
  </si>
  <si>
    <t>ADVANCED STATISTICAL PROGRAMMING</t>
  </si>
  <si>
    <t>ACT 3114</t>
  </si>
  <si>
    <t>NON-LIFE INSURANCE MATHEMATICS</t>
  </si>
  <si>
    <t>STA 4204</t>
  </si>
  <si>
    <t>SURVIVAL ANALYSIS</t>
  </si>
  <si>
    <t>ACT 4201</t>
  </si>
  <si>
    <t>FINANCIAL DERIVATIVES</t>
  </si>
  <si>
    <t>ACT 4208</t>
  </si>
  <si>
    <t>ENTERPRISE RISK MANAGEMENT</t>
  </si>
  <si>
    <t>ACT 4205</t>
  </si>
  <si>
    <t>PROFESSIONAL SKILLS IN ACTUARIAL</t>
  </si>
  <si>
    <t>BSC EandS</t>
  </si>
  <si>
    <t>ECO 1102</t>
  </si>
  <si>
    <t>DEVELOPMENT STUDIES</t>
  </si>
  <si>
    <t>STA 2107</t>
  </si>
  <si>
    <t>INTRODUCTION TO COMPUTING AND PROGRAMMING</t>
  </si>
  <si>
    <t>STA 3102</t>
  </si>
  <si>
    <t>DESIGN AND ANALYSIS OF EXPERIMENTS</t>
  </si>
  <si>
    <t>ECO 3105</t>
  </si>
  <si>
    <t>FOUNDATIONS OF POLICY ANALYSIS</t>
  </si>
  <si>
    <t>STA 3201</t>
  </si>
  <si>
    <t>STATISTICAL QUALITY CONTROL</t>
  </si>
  <si>
    <t>SO</t>
  </si>
  <si>
    <t>ECO 3206</t>
  </si>
  <si>
    <t>ENVIRONMENTAL AND RESOURCE ECONOMICS</t>
  </si>
  <si>
    <t>STA 3204</t>
  </si>
  <si>
    <t>SAMPLE SURVEYS</t>
  </si>
  <si>
    <t>ECO 3210</t>
  </si>
  <si>
    <t>ADVANCED MACROECONOMICS I</t>
  </si>
  <si>
    <t>ECO 4204</t>
  </si>
  <si>
    <t>INTERNATIONAL ECONOMICS</t>
  </si>
  <si>
    <t>ECO 4203</t>
  </si>
  <si>
    <t>HISTORY OF ECONOMIC THOUGHTS</t>
  </si>
  <si>
    <t>BSC FA</t>
  </si>
  <si>
    <t>FAA 2101</t>
  </si>
  <si>
    <t>PRINCIPLES OF EVIDENCE</t>
  </si>
  <si>
    <t>FAA 2201</t>
  </si>
  <si>
    <t>INTERROGATION AND INTERVIEW SKILLS</t>
  </si>
  <si>
    <t>FAA 2202</t>
  </si>
  <si>
    <t>CORPORATE LEGAL ENVIRONMENT</t>
  </si>
  <si>
    <t>FAA 3104</t>
  </si>
  <si>
    <t>CYBER CRIME</t>
  </si>
  <si>
    <t>FAA 3101</t>
  </si>
  <si>
    <t>INTERNAL AUDITING</t>
  </si>
  <si>
    <t>FAA 3103</t>
  </si>
  <si>
    <t>MONEY LAUNDERING</t>
  </si>
  <si>
    <t>FAA 1201</t>
  </si>
  <si>
    <t>OCCUPATIONAL FRAUD</t>
  </si>
  <si>
    <t>FAA 4102</t>
  </si>
  <si>
    <t>REPORT WRITING</t>
  </si>
  <si>
    <t>FAA 4101</t>
  </si>
  <si>
    <t>DATA MINING</t>
  </si>
  <si>
    <t>FAA 4103</t>
  </si>
  <si>
    <t>SUSTAINABILITY ACCOUNTING PRACTICES</t>
  </si>
  <si>
    <t>FAA 4202</t>
  </si>
  <si>
    <t>FRAUD CASE MANAGEMENT</t>
  </si>
  <si>
    <t>FAA 4201</t>
  </si>
  <si>
    <t>FINANCIAL STATEMENTS FRAUD</t>
  </si>
  <si>
    <t>CRM 1105</t>
  </si>
  <si>
    <t>INTRODUCTION TO CRIMINOLOGY</t>
  </si>
  <si>
    <t>AF</t>
  </si>
  <si>
    <t>PG</t>
  </si>
  <si>
    <t>SBU 6102</t>
  </si>
  <si>
    <t>ECONOMETRICS</t>
  </si>
  <si>
    <t>MBA CM</t>
  </si>
  <si>
    <t>ECO 6103</t>
  </si>
  <si>
    <t>MANAGERIAL ECONOMICS</t>
  </si>
  <si>
    <t>1500 -1800 HRS</t>
  </si>
  <si>
    <t>SBU 6103</t>
  </si>
  <si>
    <t>STR 6101</t>
  </si>
  <si>
    <t>SBU 6101</t>
  </si>
  <si>
    <t>CORPORATE GOVERNANCE AND ETHICS</t>
  </si>
  <si>
    <t>PLM 6201</t>
  </si>
  <si>
    <t>NATIONAL AND INTERNATIONAL LOGISTICS</t>
  </si>
  <si>
    <t>FIN 6103</t>
  </si>
  <si>
    <t>FINANCE FOR MANAGERS</t>
  </si>
  <si>
    <t>MGT 6201</t>
  </si>
  <si>
    <t>INTERNATIONAL BUSINESS MANAGEMENT</t>
  </si>
  <si>
    <t>ENT 6101</t>
  </si>
  <si>
    <t>ENTREPRENEURSHIP AND BUSINESS DEVELOPMENT</t>
  </si>
  <si>
    <t>MGT 6205</t>
  </si>
  <si>
    <t>BANKING MANAGEMENT</t>
  </si>
  <si>
    <t>MGT 7101</t>
  </si>
  <si>
    <t>EMERGING ISSUES IN CORPORATE MANAGEMENT</t>
  </si>
  <si>
    <t>MGT 7104</t>
  </si>
  <si>
    <t>HRM 7102</t>
  </si>
  <si>
    <t>HUMAN RESOURCE MANAGEMENT</t>
  </si>
  <si>
    <t>MKT 6101</t>
  </si>
  <si>
    <t>DFI 7102</t>
  </si>
  <si>
    <t>INTERNATIONAL FINANCE FOR DEVELOPMENT</t>
  </si>
  <si>
    <t>MBA MARKETING</t>
  </si>
  <si>
    <t>MSC DF</t>
  </si>
  <si>
    <t>DFI 6101</t>
  </si>
  <si>
    <t>MICROFINANCE AND DEVELOPMENT</t>
  </si>
  <si>
    <t>FIN 6101</t>
  </si>
  <si>
    <t>ECO 7103</t>
  </si>
  <si>
    <t>FIN 6202</t>
  </si>
  <si>
    <t>FIN 7103</t>
  </si>
  <si>
    <t>CLIMATE FINANCE</t>
  </si>
  <si>
    <t>DFI 6201</t>
  </si>
  <si>
    <t>LOCAL AND REGIONAL DEVELOPMENT</t>
  </si>
  <si>
    <t>PMT 6201</t>
  </si>
  <si>
    <t>PROJECT MONITORING AND EVALUATION</t>
  </si>
  <si>
    <t>DFI 7101</t>
  </si>
  <si>
    <t>PUBLIC PROJECT FINANCE</t>
  </si>
  <si>
    <t>DFI 7103</t>
  </si>
  <si>
    <t>FINANCIAL SERVICES REGULATIONS</t>
  </si>
  <si>
    <t>HRM 7101</t>
  </si>
  <si>
    <t>HUMAN CAPITAL DEVELOPMENT</t>
  </si>
  <si>
    <t>ACC 6205</t>
  </si>
  <si>
    <t>INTERNATIONAL FINANCIAL REPORTING AND ANALYSIS</t>
  </si>
  <si>
    <t>MSC FIN</t>
  </si>
  <si>
    <t>FIN 6102</t>
  </si>
  <si>
    <t>ADVANCED CORPORATE FINANCE</t>
  </si>
  <si>
    <t>FIN 6203</t>
  </si>
  <si>
    <t>PORTFOLIO MANAGEMENT</t>
  </si>
  <si>
    <t>FIN 6204</t>
  </si>
  <si>
    <t>MULTINATIONAL FINANCE</t>
  </si>
  <si>
    <t>FIN 6201</t>
  </si>
  <si>
    <t>ADVANCED THEORY OF FINANCE</t>
  </si>
  <si>
    <t>FIN 6205</t>
  </si>
  <si>
    <t>SECURITY ANALYSIS</t>
  </si>
  <si>
    <t>ECO 7104</t>
  </si>
  <si>
    <t>ADVANCED ECONOMETRICS</t>
  </si>
  <si>
    <t>FIN 7101</t>
  </si>
  <si>
    <t>MERGERS AND ACQUISITIONS</t>
  </si>
  <si>
    <t>FIN 7102</t>
  </si>
  <si>
    <t>DERIVATIVES PRICING</t>
  </si>
  <si>
    <t>FIN 7104</t>
  </si>
  <si>
    <t>INTERNATIONAL FINANCIAL ASSETS MANAGEMENT</t>
  </si>
  <si>
    <t>ACC 6202</t>
  </si>
  <si>
    <t>ADVANCED MANAGERIAL ACCOUNTING</t>
  </si>
  <si>
    <t>MSC FIN_ACC</t>
  </si>
  <si>
    <t>ACC 6203</t>
  </si>
  <si>
    <t>ADVANCED AUDITING AND INVESTIGATION</t>
  </si>
  <si>
    <t xml:space="preserve">SUNDAY </t>
  </si>
  <si>
    <t>ACC 6204</t>
  </si>
  <si>
    <t>ADVANCED ACCOUNTING THEORY</t>
  </si>
  <si>
    <t>ECO 7105</t>
  </si>
  <si>
    <t>MONETARY ECONOMICS</t>
  </si>
  <si>
    <t>MSC FIN_INV</t>
  </si>
  <si>
    <t>1700-2100 HRS</t>
  </si>
  <si>
    <t>ECO 8101</t>
  </si>
  <si>
    <t>ADVANCED ECONOMIC THEORY</t>
  </si>
  <si>
    <t>PHD FIN</t>
  </si>
  <si>
    <t>SBU 8101</t>
  </si>
  <si>
    <t>APPLIED MULTIVARIATE STATISTICS</t>
  </si>
  <si>
    <t>FIN 8101</t>
  </si>
  <si>
    <t>FIN 8201</t>
  </si>
  <si>
    <t>SBU 8201</t>
  </si>
  <si>
    <t>QUANTITATIVE RESEARCH METHODS</t>
  </si>
  <si>
    <t>FIN 8203</t>
  </si>
  <si>
    <t>DIGITAL FINANCE</t>
  </si>
  <si>
    <t>FIN 9104</t>
  </si>
  <si>
    <t>SUSTAINABLE FINANCE</t>
  </si>
  <si>
    <t>FIN 9101</t>
  </si>
  <si>
    <t>FINANCIAL ECONOMETRICS</t>
  </si>
  <si>
    <t>FIN 9102</t>
  </si>
  <si>
    <t>ASSET PRICING</t>
  </si>
  <si>
    <t>FIN 9201</t>
  </si>
  <si>
    <t>FINANCE SEMINAR</t>
  </si>
  <si>
    <t>HRM 8102</t>
  </si>
  <si>
    <t>HUMAN RESOURCE MANAGEMENT AND LABOR RELATIONS</t>
  </si>
  <si>
    <t>PHD HRM</t>
  </si>
  <si>
    <t>HRM 8103</t>
  </si>
  <si>
    <t>HUMAN RESOURCE DEVELOPMENT</t>
  </si>
  <si>
    <t>MGT 9201</t>
  </si>
  <si>
    <t>MANAGEMENT SEMINAR</t>
  </si>
  <si>
    <t>MKT 8102</t>
  </si>
  <si>
    <t>CUSTOMER RELATIONSHIP MANAGEMENT</t>
  </si>
  <si>
    <t>PHD Mkt</t>
  </si>
  <si>
    <t>MKT 8103</t>
  </si>
  <si>
    <t>APPLICATION OF INFORMATION TECHNOLOGY IN MARKETING</t>
  </si>
  <si>
    <t>STR 8103</t>
  </si>
  <si>
    <t>STRATEGIC INTERACTION AND FIRM BEHAVIOR</t>
  </si>
  <si>
    <t>PHD STR</t>
  </si>
  <si>
    <t>STR 8102</t>
  </si>
  <si>
    <t>TECHNOLOGY AND INNOVATION MANAGEMENT</t>
  </si>
  <si>
    <t>PHD Str</t>
  </si>
  <si>
    <t>LAB 5</t>
  </si>
  <si>
    <t>TOWN</t>
  </si>
  <si>
    <t>7-7</t>
  </si>
  <si>
    <t>3-4</t>
  </si>
  <si>
    <t>6-7</t>
  </si>
  <si>
    <t>7-2</t>
  </si>
  <si>
    <t>7-3</t>
  </si>
  <si>
    <t>6-3</t>
  </si>
  <si>
    <t>7-4</t>
  </si>
  <si>
    <t>HRM 3203</t>
  </si>
  <si>
    <t>TRAINING AND DEVELOPMENT</t>
  </si>
  <si>
    <t>HRO</t>
  </si>
  <si>
    <t>HRM 3201</t>
  </si>
  <si>
    <t>COMPENSATION AND REWARD MANAGEMENT</t>
  </si>
  <si>
    <t>HRM 3202</t>
  </si>
  <si>
    <t>INDUSTRIAL SAFETY AND HEALTH</t>
  </si>
  <si>
    <t>HRM 4102</t>
  </si>
  <si>
    <t>LABOUR LAWS AND ECONOMICS</t>
  </si>
  <si>
    <t>HRM 4103</t>
  </si>
  <si>
    <t>HUMAN RESOURCE METRICS AND ANALYTICS</t>
  </si>
  <si>
    <t>CSL 4102</t>
  </si>
  <si>
    <t>COUNSELLING IN THE WORKPLACE</t>
  </si>
  <si>
    <t>HRM 4205</t>
  </si>
  <si>
    <t>HUMAN RESOURCE PLANNING</t>
  </si>
  <si>
    <t>HRM 4104</t>
  </si>
  <si>
    <t>STRATEGIC HUMAN RESOURCE MANAGEMENT</t>
  </si>
  <si>
    <t>HRM 4201</t>
  </si>
  <si>
    <t>INDUSTRIAL PSYCHOLOGY</t>
  </si>
  <si>
    <t>HRM 4203</t>
  </si>
  <si>
    <t>PERFORMANCE BASED MANAGEMENT</t>
  </si>
  <si>
    <t>HRM 4202</t>
  </si>
  <si>
    <t>GLOBAL HRM</t>
  </si>
  <si>
    <t>HRM 4105</t>
  </si>
  <si>
    <t>LEADERSHIP AND TEAM BUILDING</t>
  </si>
  <si>
    <t>6-4</t>
  </si>
  <si>
    <t>7-1</t>
  </si>
  <si>
    <t>GOV 1101</t>
  </si>
  <si>
    <t>INTRODUCTION TO PUBLIC ADMINISTRATION</t>
  </si>
  <si>
    <t>GOV 1102</t>
  </si>
  <si>
    <t>INTRODUCTION TO POLITICAL SCIENCE</t>
  </si>
  <si>
    <t>GOV 1202</t>
  </si>
  <si>
    <t>INTRODUCTION TO E-GOVERNANCE AND E-BUSINESS</t>
  </si>
  <si>
    <t>HRM 1202</t>
  </si>
  <si>
    <t>HUMAN RESOURCE MANAGEMENT IN THE PUBLIC SECTOR</t>
  </si>
  <si>
    <t>JMC 1202</t>
  </si>
  <si>
    <t>PUBLIC SPEAKING</t>
  </si>
  <si>
    <t>HRM 2204</t>
  </si>
  <si>
    <t>HUMAN RESOURCES DEVELOPMENT IN PUBLIC SECTOR</t>
  </si>
  <si>
    <t>GOV 2201</t>
  </si>
  <si>
    <t>FOUNDATION OF HEALTH POLICY</t>
  </si>
  <si>
    <t>STR 2201</t>
  </si>
  <si>
    <t>STRATEGIC MANAGEMENT IN THE PUBLIC SECTOR</t>
  </si>
  <si>
    <t>GOV 3102</t>
  </si>
  <si>
    <t>PUBLIC SECTOR REFORMS AND DEVOLUTION</t>
  </si>
  <si>
    <t>NON-GOVERNMENT ORGANIZATION MANAGEMENT</t>
  </si>
  <si>
    <t>GOV 3101</t>
  </si>
  <si>
    <t>POLITICS AND ORGANIZATION</t>
  </si>
  <si>
    <t>GOV 3201</t>
  </si>
  <si>
    <t>SUSTAINABILITY AND PLANNING POLICY DEVELOPMENT</t>
  </si>
  <si>
    <t>BPM 3107</t>
  </si>
  <si>
    <t>EDUCATION POLICY REFORMS AND FINANCING</t>
  </si>
  <si>
    <t>BPM 3102</t>
  </si>
  <si>
    <t>INTERNATIONAL POLITICS</t>
  </si>
  <si>
    <t>GOV 4204</t>
  </si>
  <si>
    <t>PUBLIC SECTOR KNOWLEDGE MANAGEMENT</t>
  </si>
  <si>
    <t>SBU 4108</t>
  </si>
  <si>
    <t>SEMINAR</t>
  </si>
  <si>
    <t>GOV 4202</t>
  </si>
  <si>
    <t>POLICY ANALYSIS, IMPLEMENTATION AND EVALUATION</t>
  </si>
  <si>
    <t>GOV 4205</t>
  </si>
  <si>
    <t>PUBLIC MANAGEMENT AND GOVERNANCE</t>
  </si>
  <si>
    <t>GOV 4203</t>
  </si>
  <si>
    <t>EMERGING ISSUES IN PUBLIC MANAGEMENT</t>
  </si>
  <si>
    <t>COM 1101</t>
  </si>
  <si>
    <t>INTERNATIONAL TRADE</t>
  </si>
  <si>
    <t>IBM</t>
  </si>
  <si>
    <t>COM 1201</t>
  </si>
  <si>
    <t>GLOBAL BUSINESS ENVIRONMENT</t>
  </si>
  <si>
    <t>COM 2201</t>
  </si>
  <si>
    <t>GLOBAL E-COMMERCE</t>
  </si>
  <si>
    <t>MGT 2202</t>
  </si>
  <si>
    <t>INTERNATIONAL RISK MANAGEMENT</t>
  </si>
  <si>
    <t>LAW 2201</t>
  </si>
  <si>
    <t>INTERNATIONAL BUSINESS LAW</t>
  </si>
  <si>
    <t>HRM 2205</t>
  </si>
  <si>
    <t>INTERNATIONAL HUMAN RESOURCE MANAGEMENT</t>
  </si>
  <si>
    <t>MGT 3105</t>
  </si>
  <si>
    <t>GLOBAL KNOWLEDGE MANAGEMENT</t>
  </si>
  <si>
    <t>MGT 3102</t>
  </si>
  <si>
    <t>MANAGING GLOBAL ALLIANCE</t>
  </si>
  <si>
    <t>PSM 3205</t>
  </si>
  <si>
    <t>GLOBAL SUPPLY CHAIN MANAGEMENT</t>
  </si>
  <si>
    <t>COM 4101</t>
  </si>
  <si>
    <t>GLOBAL INNOVATION</t>
  </si>
  <si>
    <t>LNG 4101</t>
  </si>
  <si>
    <t>FOREIGN LANGUAGE I</t>
  </si>
  <si>
    <t>ECO 3104</t>
  </si>
  <si>
    <t>INTERNATIONAL MONETARY ECONOMICS</t>
  </si>
  <si>
    <t>ACC 4106</t>
  </si>
  <si>
    <t>INTERNATIONAL ACCOUNTING PROCEDURES</t>
  </si>
  <si>
    <t>LNG 4201</t>
  </si>
  <si>
    <t>FOREIGN LANGUAGE II</t>
  </si>
  <si>
    <t>ECO 4201</t>
  </si>
  <si>
    <t>GAME THEORY</t>
  </si>
  <si>
    <t>6-1</t>
  </si>
  <si>
    <t>MGT 4202</t>
  </si>
  <si>
    <t>CROSS CULTURAL MANAGEMENT</t>
  </si>
  <si>
    <t>MGT 4201</t>
  </si>
  <si>
    <t>INTERNATIONAL MANAGEMENT</t>
  </si>
  <si>
    <t>GOV 3203</t>
  </si>
  <si>
    <t>GLOBAL CORPORATE SOCIAL RESPONSIBILITY</t>
  </si>
  <si>
    <t>MBA HRM</t>
  </si>
  <si>
    <t>HRM 6204</t>
  </si>
  <si>
    <t>COMPARATIVE INDUSTRIAL RELATIONS</t>
  </si>
  <si>
    <t>HRM 6206</t>
  </si>
  <si>
    <t>HRM 6205</t>
  </si>
  <si>
    <t>HUMAN RESOURCE INFORMATION SYSTEMS</t>
  </si>
  <si>
    <t>HRM 6203</t>
  </si>
  <si>
    <t>EMPLOYEE RELATIONS</t>
  </si>
  <si>
    <t>HRM 7103</t>
  </si>
  <si>
    <t>KNOWLEDGE MANAGEMENT</t>
  </si>
  <si>
    <t>MGT 7106</t>
  </si>
  <si>
    <t>ORGANIZATIONAL DEVELOPMENT AND CHANGE MANAGEMENT</t>
  </si>
  <si>
    <t>HRM 6201</t>
  </si>
  <si>
    <t>PERFORMANCE AND REWARD MANAGEMENT</t>
  </si>
  <si>
    <t>SBU 7103</t>
  </si>
  <si>
    <t>MKT 6204</t>
  </si>
  <si>
    <t>INTEGRATED MARKETING COMMUNICATION</t>
  </si>
  <si>
    <t>MKT 6202</t>
  </si>
  <si>
    <t>CONSUMER PSYCHOLOGY</t>
  </si>
  <si>
    <t>STA 6201</t>
  </si>
  <si>
    <t>MARKETING ANALYTICS</t>
  </si>
  <si>
    <t>MKT 6205</t>
  </si>
  <si>
    <t>SERVICES MARKETING</t>
  </si>
  <si>
    <t>MKT 7102</t>
  </si>
  <si>
    <t>GLOBAL MARKETING STRATEGY</t>
  </si>
  <si>
    <t>STA 7101</t>
  </si>
  <si>
    <t>MULTIVARIATE STATISTICS IN MARKETING</t>
  </si>
  <si>
    <t>MKT 6102</t>
  </si>
  <si>
    <t>E-MARKETING</t>
  </si>
  <si>
    <t>MKT 7101</t>
  </si>
  <si>
    <t>STRATEGIC BRAND MANAGEMENT</t>
  </si>
  <si>
    <t>MBA PROC</t>
  </si>
  <si>
    <t>ISS 7104</t>
  </si>
  <si>
    <t>INFORMATION TECHNOLOGY FOR BUSINESS</t>
  </si>
  <si>
    <t>PSM 6202</t>
  </si>
  <si>
    <t>QUALITY MANAGEMENT SYSTEMS</t>
  </si>
  <si>
    <t>PSM 6201</t>
  </si>
  <si>
    <t>PSM 6203</t>
  </si>
  <si>
    <t>PSM 6204</t>
  </si>
  <si>
    <t>INTERNATIONAL PROCUREMENT AND LOGISTICS</t>
  </si>
  <si>
    <t>PSM 7101</t>
  </si>
  <si>
    <t>E-BUSINESS IN LOGISTICS AND SUPPLY CHAIN</t>
  </si>
  <si>
    <t>PSM 7103</t>
  </si>
  <si>
    <t>DECISION MODELS FOR SUPPLY CHAIN MANAGEMENT</t>
  </si>
  <si>
    <t>MGT 7102</t>
  </si>
  <si>
    <t>PRODUCTIONS AND OPERATIONS MANAGEMENT</t>
  </si>
  <si>
    <t>PSM 7104</t>
  </si>
  <si>
    <t>DISTRIBUTION AND WAREHOUSING LOGISTICS</t>
  </si>
  <si>
    <t>PSM 6205</t>
  </si>
  <si>
    <t>GLOBAL LOGISTICS</t>
  </si>
  <si>
    <t>MSC ACC</t>
  </si>
  <si>
    <t>ACC 6101</t>
  </si>
  <si>
    <t>AUDITING AND ASSURANCE</t>
  </si>
  <si>
    <t>ACC 6102</t>
  </si>
  <si>
    <t>FORENSIC ACCOUNTING AND LEGAL ENVIRONMENT</t>
  </si>
  <si>
    <t>ACC 6201</t>
  </si>
  <si>
    <t>ADVANCED TAXATION PRACTICE</t>
  </si>
  <si>
    <t>ACC 7102</t>
  </si>
  <si>
    <t>ADVANCED INTERNATIONAL TAXATION</t>
  </si>
  <si>
    <t>ACC 7101</t>
  </si>
  <si>
    <t>INTERNAL AUDITOR PROFESSIONAL PRACTICES</t>
  </si>
  <si>
    <t>ACC 7103</t>
  </si>
  <si>
    <t>GROUP FINANCIAL REPORTING</t>
  </si>
  <si>
    <t>ACC 7104</t>
  </si>
  <si>
    <t>SUSTAINABILITY REPORTING</t>
  </si>
  <si>
    <t>MSC ECON_INV</t>
  </si>
  <si>
    <t>ECO 7101</t>
  </si>
  <si>
    <t>ADVANCED MICROECONOMICS</t>
  </si>
  <si>
    <t>ECO 7102</t>
  </si>
  <si>
    <t>ADVANCED MACROECONOMICS</t>
  </si>
  <si>
    <t>MSC FIN_ECON</t>
  </si>
  <si>
    <t>MSC KM</t>
  </si>
  <si>
    <t>ENT 6102</t>
  </si>
  <si>
    <t>IDEATION AND CREATIVITY MANAGEMENT</t>
  </si>
  <si>
    <t>MGT 6101</t>
  </si>
  <si>
    <t>THEORY AND PRACTICE OF KNOWLEDGE MANAGEMENT</t>
  </si>
  <si>
    <t>MGT 6202</t>
  </si>
  <si>
    <t>THEORY AND PRACTICE OF INNOVATION MANAGEMENT</t>
  </si>
  <si>
    <t>MGT 6204</t>
  </si>
  <si>
    <t>KNOWLEDGE MANAGEMENT TECHNOLOGIES</t>
  </si>
  <si>
    <t>MGT 6203</t>
  </si>
  <si>
    <t>LEADERSHIP AND CULTURE IN KNOWLEDGE AND INNOVATION</t>
  </si>
  <si>
    <t>MGT 6206</t>
  </si>
  <si>
    <t>KNOWLEDGE SHARING AND COLLABORATION</t>
  </si>
  <si>
    <t>MGT 7107</t>
  </si>
  <si>
    <t>INTELLECTUAL CAPITAL MANAGEMENT</t>
  </si>
  <si>
    <t>STR 7101</t>
  </si>
  <si>
    <t>STRATEGIC KNOWLEDGE MANAGEMENT</t>
  </si>
  <si>
    <t>STR 7102</t>
  </si>
  <si>
    <t>STRATEGIC INNOVATION MANAGEMENT</t>
  </si>
  <si>
    <t>MSC SC</t>
  </si>
  <si>
    <t>SCM 6102</t>
  </si>
  <si>
    <t>SUPPLY CHAIN FINANCE</t>
  </si>
  <si>
    <t>SCM 6103</t>
  </si>
  <si>
    <t>PROCUREMENT CONTRACTS AND NEGOTIATION</t>
  </si>
  <si>
    <t>SCM 6201</t>
  </si>
  <si>
    <t>STRATEGIC INVENTORY MANAGEMENT</t>
  </si>
  <si>
    <t>SCM 6202</t>
  </si>
  <si>
    <t>SCM 6204</t>
  </si>
  <si>
    <t>SUPPLY CHAIN RISK MANAGEMENT AND AUDITING</t>
  </si>
  <si>
    <t>SCM 6205</t>
  </si>
  <si>
    <t>LEGAL ISSUES IN SUPPLY CHAIN MANAGEMENT</t>
  </si>
  <si>
    <t>SCM 7101</t>
  </si>
  <si>
    <t>SCM 7102</t>
  </si>
  <si>
    <t>SCM 7103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</si>
</sst>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</font>
    <font>
      <sz val="9"/>
      <color theme="1"/>
      <name val="Times New Roman"/>
    </font>
    <font>
      <sz val="9"/>
      <color rgb="FF9C6500"/>
      <name val="Times New Roman"/>
    </font>
    <font>
      <sz val="9"/>
      <color rgb="FF000000"/>
      <name val="Times New Roman"/>
    </font>
    <font>
      <sz val="9"/>
      <color rgb="FF9C0006"/>
      <name val="Times New Roman"/>
    </font>
    <font>
      <sz val="9"/>
      <color rgb="FF006100"/>
      <name val="Times New Roman"/>
    </font>
    <font>
      <sz val="11"/>
      <color theme="1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EB9C"/>
        <bgColor rgb="FFFFEB9C"/>
      </patternFill>
    </fill>
    <fill>
      <patternFill patternType="solid">
        <fgColor rgb="FF7030A0"/>
        <bgColor rgb="FF7030A0"/>
      </patternFill>
    </fill>
    <fill>
      <patternFill patternType="solid">
        <fgColor rgb="FFFFC7CE"/>
        <bgColor rgb="FFFFC7CE"/>
      </patternFill>
    </fill>
    <fill>
      <patternFill patternType="solid">
        <fgColor rgb="FFED7D31"/>
        <bgColor rgb="FFED7D31"/>
      </patternFill>
    </fill>
    <fill>
      <patternFill patternType="solid">
        <fgColor rgb="FF00B050"/>
        <bgColor rgb="FF00B050"/>
      </patternFill>
    </fill>
    <fill>
      <patternFill patternType="solid">
        <fgColor rgb="FF7B7B7B"/>
        <bgColor rgb="FF7B7B7B"/>
      </patternFill>
    </fill>
    <fill>
      <patternFill patternType="solid">
        <fgColor rgb="FFC6EFCE"/>
        <bgColor rgb="FFC6EFCE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ont="1" applyAlignment="1"/>
    <xf numFmtId="0" fontId="1" fillId="3" borderId="1" xfId="0" applyFont="1" applyFill="1" applyBorder="1" applyAlignment="1">
      <alignment vertical="top"/>
    </xf>
    <xf numFmtId="49" fontId="1" fillId="3" borderId="1" xfId="0" applyNumberFormat="1" applyFont="1" applyFill="1" applyBorder="1" applyAlignment="1">
      <alignment vertical="top"/>
    </xf>
    <xf numFmtId="49" fontId="1" fillId="4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3" fillId="7" borderId="1" xfId="0" applyFont="1" applyFill="1" applyBorder="1" applyAlignment="1"/>
    <xf numFmtId="49" fontId="2" fillId="5" borderId="1" xfId="0" applyNumberFormat="1" applyFont="1" applyFill="1" applyBorder="1" applyAlignment="1"/>
    <xf numFmtId="49" fontId="2" fillId="0" borderId="1" xfId="0" applyNumberFormat="1" applyFont="1" applyBorder="1" applyAlignment="1"/>
    <xf numFmtId="3" fontId="2" fillId="5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/>
    <xf numFmtId="0" fontId="2" fillId="8" borderId="1" xfId="0" applyFont="1" applyFill="1" applyBorder="1" applyAlignment="1"/>
    <xf numFmtId="0" fontId="5" fillId="9" borderId="1" xfId="0" applyFont="1" applyFill="1" applyBorder="1" applyAlignment="1"/>
    <xf numFmtId="0" fontId="6" fillId="10" borderId="1" xfId="0" applyFont="1" applyFill="1" applyBorder="1" applyAlignment="1"/>
    <xf numFmtId="0" fontId="3" fillId="11" borderId="1" xfId="0" applyFont="1" applyFill="1" applyBorder="1" applyAlignment="1"/>
    <xf numFmtId="0" fontId="2" fillId="12" borderId="1" xfId="0" applyFont="1" applyFill="1" applyBorder="1" applyAlignment="1"/>
    <xf numFmtId="0" fontId="6" fillId="13" borderId="1" xfId="0" applyFont="1" applyFill="1" applyBorder="1" applyAlignment="1"/>
    <xf numFmtId="0" fontId="5" fillId="14" borderId="1" xfId="0" applyFont="1" applyFill="1" applyBorder="1" applyAlignment="1"/>
    <xf numFmtId="0" fontId="2" fillId="0" borderId="1" xfId="0" applyFont="1" applyBorder="1" applyAlignment="1"/>
    <xf numFmtId="0" fontId="3" fillId="11" borderId="2" xfId="0" applyFont="1" applyFill="1" applyBorder="1" applyAlignment="1"/>
    <xf numFmtId="0" fontId="2" fillId="5" borderId="2" xfId="0" applyFont="1" applyFill="1" applyBorder="1" applyAlignment="1"/>
    <xf numFmtId="0" fontId="2" fillId="12" borderId="2" xfId="0" applyFont="1" applyFill="1" applyBorder="1" applyAlignment="1"/>
    <xf numFmtId="49" fontId="2" fillId="0" borderId="2" xfId="0" applyNumberFormat="1" applyFont="1" applyBorder="1" applyAlignment="1"/>
    <xf numFmtId="0" fontId="5" fillId="14" borderId="2" xfId="0" applyFont="1" applyFill="1" applyBorder="1" applyAlignment="1"/>
    <xf numFmtId="0" fontId="3" fillId="7" borderId="2" xfId="0" applyFont="1" applyFill="1" applyBorder="1" applyAlignment="1"/>
    <xf numFmtId="0" fontId="5" fillId="9" borderId="2" xfId="0" applyFont="1" applyFill="1" applyBorder="1" applyAlignment="1"/>
    <xf numFmtId="0" fontId="2" fillId="5" borderId="1" xfId="0" applyFont="1" applyFill="1" applyBorder="1" applyAlignment="1">
      <alignment horizontal="right"/>
    </xf>
    <xf numFmtId="0" fontId="6" fillId="8" borderId="1" xfId="0" applyFont="1" applyFill="1" applyBorder="1" applyAlignment="1"/>
    <xf numFmtId="0" fontId="2" fillId="8" borderId="2" xfId="0" applyFont="1" applyFill="1" applyBorder="1" applyAlignment="1"/>
    <xf numFmtId="49" fontId="2" fillId="0" borderId="0" xfId="0" applyNumberFormat="1" applyFont="1" applyBorder="1" applyAlignment="1"/>
    <xf numFmtId="49" fontId="4" fillId="15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15" borderId="1" xfId="0" applyFont="1" applyFill="1" applyBorder="1" applyAlignment="1"/>
    <xf numFmtId="49" fontId="4" fillId="15" borderId="1" xfId="0" applyNumberFormat="1" applyFont="1" applyFill="1" applyBorder="1" applyAlignment="1"/>
    <xf numFmtId="3" fontId="4" fillId="5" borderId="1" xfId="0" applyNumberFormat="1" applyFont="1" applyFill="1" applyBorder="1" applyAlignment="1">
      <alignment horizontal="center"/>
    </xf>
    <xf numFmtId="3" fontId="4" fillId="15" borderId="1" xfId="0" applyNumberFormat="1" applyFont="1" applyFill="1" applyBorder="1" applyAlignment="1">
      <alignment horizontal="left"/>
    </xf>
    <xf numFmtId="0" fontId="4" fillId="15" borderId="1" xfId="0" applyFont="1" applyFill="1" applyBorder="1" applyAlignment="1">
      <alignment horizontal="left"/>
    </xf>
    <xf numFmtId="0" fontId="4" fillId="15" borderId="1" xfId="0" applyFont="1" applyFill="1" applyBorder="1" applyAlignment="1"/>
    <xf numFmtId="0" fontId="3" fillId="8" borderId="1" xfId="0" applyFont="1" applyFill="1" applyBorder="1" applyAlignment="1"/>
    <xf numFmtId="49" fontId="2" fillId="16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/>
    <xf numFmtId="49" fontId="3" fillId="7" borderId="1" xfId="0" applyNumberFormat="1" applyFont="1" applyFill="1" applyBorder="1" applyAlignment="1"/>
    <xf numFmtId="49" fontId="2" fillId="5" borderId="0" xfId="0" applyNumberFormat="1" applyFont="1" applyFill="1" applyAlignment="1"/>
    <xf numFmtId="49" fontId="2" fillId="5" borderId="0" xfId="0" applyNumberFormat="1" applyFont="1" applyFill="1" applyBorder="1" applyAlignment="1"/>
    <xf numFmtId="0" fontId="5" fillId="5" borderId="1" xfId="0" applyFont="1" applyFill="1" applyBorder="1" applyAlignment="1"/>
    <xf numFmtId="49" fontId="4" fillId="0" borderId="1" xfId="0" applyNumberFormat="1" applyFont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6" fillId="5" borderId="1" xfId="0" applyFont="1" applyFill="1" applyBorder="1" applyAlignment="1"/>
    <xf numFmtId="49" fontId="2" fillId="5" borderId="3" xfId="0" applyNumberFormat="1" applyFont="1" applyFill="1" applyBorder="1" applyAlignment="1"/>
    <xf numFmtId="49" fontId="4" fillId="0" borderId="1" xfId="0" applyNumberFormat="1" applyFont="1" applyBorder="1" applyAlignment="1"/>
    <xf numFmtId="49" fontId="2" fillId="17" borderId="1" xfId="0" applyNumberFormat="1" applyFont="1" applyFill="1" applyBorder="1"/>
    <xf numFmtId="0" fontId="2" fillId="5" borderId="0" xfId="0" applyFont="1" applyFill="1" applyAlignment="1"/>
    <xf numFmtId="49" fontId="2" fillId="6" borderId="1" xfId="0" applyNumberFormat="1" applyFont="1" applyFill="1" applyBorder="1" applyAlignment="1"/>
    <xf numFmtId="0" fontId="6" fillId="12" borderId="1" xfId="0" applyFont="1" applyFill="1" applyBorder="1" applyAlignment="1"/>
  </cellXfs>
  <cellStyles count="1">
    <cellStyle name="Normal" xfId="0" builtinId="0"/>
  </cellStyles>
  <dxfs count="1899"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OB%20MAY-AUG%202026%20STUDENT%20V%201104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 CODE"/>
      <sheetName val="ERP TT CODES"/>
      <sheetName val="NEW UNIT CODES"/>
      <sheetName val="MASTER TT TIM 2 2026"/>
      <sheetName val="UNITS &amp; HOST DPTS"/>
      <sheetName val="VALID NAMES"/>
    </sheetNames>
    <sheetDataSet>
      <sheetData sheetId="0">
        <row r="2">
          <cell r="A2" t="str">
            <v>PEDIN</v>
          </cell>
          <cell r="B2" t="str">
            <v>KCADPEDIN</v>
          </cell>
        </row>
        <row r="3">
          <cell r="A3" t="str">
            <v>BCOM</v>
          </cell>
          <cell r="B3" t="str">
            <v>KCABCOM</v>
          </cell>
        </row>
        <row r="4">
          <cell r="A4" t="str">
            <v>BSC EandS</v>
          </cell>
          <cell r="B4" t="str">
            <v>KCABECOSTA</v>
          </cell>
        </row>
        <row r="5">
          <cell r="A5" t="str">
            <v>BPL</v>
          </cell>
          <cell r="B5" t="str">
            <v>KCABSCPL</v>
          </cell>
        </row>
        <row r="6">
          <cell r="A6" t="str">
            <v>BEBS</v>
          </cell>
          <cell r="B6" t="str">
            <v>KCABEBS</v>
          </cell>
        </row>
        <row r="7">
          <cell r="A7" t="str">
            <v>BBIT</v>
          </cell>
          <cell r="B7" t="str">
            <v>KCABBIT</v>
          </cell>
        </row>
        <row r="8">
          <cell r="A8" t="str">
            <v>DCP</v>
          </cell>
          <cell r="B8" t="str">
            <v>KCADCP</v>
          </cell>
        </row>
        <row r="9">
          <cell r="A9" t="str">
            <v>DCCJ</v>
          </cell>
          <cell r="B9" t="str">
            <v>KCADCCJ</v>
          </cell>
        </row>
        <row r="10">
          <cell r="A10" t="str">
            <v>BCCJ</v>
          </cell>
          <cell r="B10" t="str">
            <v>KCABACY</v>
          </cell>
        </row>
        <row r="11">
          <cell r="A11" t="str">
            <v>BCP</v>
          </cell>
          <cell r="B11" t="str">
            <v>KCABACP</v>
          </cell>
        </row>
        <row r="12">
          <cell r="A12" t="str">
            <v>B.Ed(Arts)</v>
          </cell>
          <cell r="B12" t="str">
            <v>KCABEDUORD</v>
          </cell>
        </row>
        <row r="13">
          <cell r="A13" t="str">
            <v>BCJ</v>
          </cell>
          <cell r="B13" t="str">
            <v>KCABACY</v>
          </cell>
        </row>
        <row r="14">
          <cell r="A14" t="str">
            <v>DIPED</v>
          </cell>
          <cell r="B14" t="str">
            <v>KCADE</v>
          </cell>
        </row>
        <row r="15">
          <cell r="A15" t="str">
            <v>PGDE</v>
          </cell>
          <cell r="B15" t="str">
            <v>KCAPGDE</v>
          </cell>
        </row>
        <row r="16">
          <cell r="A16" t="str">
            <v>DPM</v>
          </cell>
          <cell r="B16" t="str">
            <v>KCADPM</v>
          </cell>
        </row>
        <row r="17">
          <cell r="A17" t="str">
            <v>DJM</v>
          </cell>
          <cell r="B17" t="str">
            <v>KCADJDM</v>
          </cell>
        </row>
        <row r="18">
          <cell r="A18" t="str">
            <v>CCP</v>
          </cell>
          <cell r="B18" t="str">
            <v>KCACCS</v>
          </cell>
        </row>
        <row r="19">
          <cell r="A19" t="str">
            <v>DFT</v>
          </cell>
          <cell r="B19" t="str">
            <v>KCADFT</v>
          </cell>
        </row>
        <row r="20">
          <cell r="A20" t="str">
            <v>CTFT</v>
          </cell>
          <cell r="B20" t="str">
            <v>KCACFT</v>
          </cell>
        </row>
        <row r="21">
          <cell r="A21" t="str">
            <v>BJDM</v>
          </cell>
          <cell r="B21" t="str">
            <v>KCABJDM</v>
          </cell>
        </row>
        <row r="22">
          <cell r="A22" t="str">
            <v>IBM</v>
          </cell>
          <cell r="B22" t="str">
            <v>KCABSIBM</v>
          </cell>
        </row>
        <row r="23">
          <cell r="A23" t="str">
            <v>BPM</v>
          </cell>
          <cell r="B23" t="str">
            <v>KCABSCPM</v>
          </cell>
        </row>
        <row r="24">
          <cell r="A24" t="str">
            <v>BSD</v>
          </cell>
          <cell r="B24" t="str">
            <v>KCABSSD</v>
          </cell>
        </row>
        <row r="25">
          <cell r="A25" t="str">
            <v>BAC</v>
          </cell>
          <cell r="B25" t="str">
            <v>KCABAC</v>
          </cell>
        </row>
        <row r="26">
          <cell r="A26" t="str">
            <v>BIT</v>
          </cell>
          <cell r="B26" t="str">
            <v>KCABSCIT</v>
          </cell>
        </row>
        <row r="27">
          <cell r="A27" t="str">
            <v>DBIT</v>
          </cell>
          <cell r="B27" t="str">
            <v>KCADBIT</v>
          </cell>
        </row>
        <row r="28">
          <cell r="A28" t="str">
            <v>DIT</v>
          </cell>
          <cell r="B28" t="str">
            <v>KCADIPIT</v>
          </cell>
        </row>
        <row r="29">
          <cell r="A29" t="str">
            <v>DDMA</v>
          </cell>
          <cell r="B29" t="str">
            <v>DDMA</v>
          </cell>
        </row>
        <row r="30">
          <cell r="A30" t="str">
            <v>BCT</v>
          </cell>
          <cell r="B30" t="str">
            <v>KCABSCICT</v>
          </cell>
        </row>
        <row r="31">
          <cell r="A31" t="str">
            <v>DBM</v>
          </cell>
          <cell r="B31" t="str">
            <v>KCADIPBMNGT</v>
          </cell>
        </row>
        <row r="32">
          <cell r="A32" t="str">
            <v>DBANK</v>
          </cell>
          <cell r="B32" t="str">
            <v>KCADIPBANKING</v>
          </cell>
        </row>
        <row r="33">
          <cell r="A33" t="str">
            <v>DPL</v>
          </cell>
          <cell r="B33" t="str">
            <v>KCADPL</v>
          </cell>
        </row>
        <row r="34">
          <cell r="A34" t="str">
            <v>BSC AS</v>
          </cell>
          <cell r="B34" t="str">
            <v>KCABAS</v>
          </cell>
        </row>
        <row r="35">
          <cell r="A35" t="str">
            <v>ATD</v>
          </cell>
          <cell r="B35" t="str">
            <v>ATD</v>
          </cell>
        </row>
        <row r="36">
          <cell r="A36" t="str">
            <v>CIFA</v>
          </cell>
          <cell r="B36" t="str">
            <v>CIFA</v>
          </cell>
        </row>
        <row r="37">
          <cell r="A37" t="str">
            <v>CPA</v>
          </cell>
          <cell r="B37" t="str">
            <v>CPA</v>
          </cell>
        </row>
        <row r="38">
          <cell r="A38" t="str">
            <v>BISF</v>
          </cell>
          <cell r="B38" t="str">
            <v>KCABSIF</v>
          </cell>
        </row>
        <row r="39">
          <cell r="A39" t="str">
            <v>BECE</v>
          </cell>
          <cell r="B39" t="str">
            <v>KCABECE</v>
          </cell>
        </row>
        <row r="40">
          <cell r="A40" t="str">
            <v>BSC FA</v>
          </cell>
          <cell r="B40" t="str">
            <v>KCABSCFA</v>
          </cell>
        </row>
        <row r="41">
          <cell r="A41" t="str">
            <v>CAMS</v>
          </cell>
          <cell r="B41" t="str">
            <v>CAMS</v>
          </cell>
        </row>
        <row r="42">
          <cell r="A42" t="str">
            <v>CBM</v>
          </cell>
          <cell r="B42" t="str">
            <v>KCACBM</v>
          </cell>
        </row>
        <row r="43">
          <cell r="A43" t="str">
            <v>CPL</v>
          </cell>
          <cell r="B43" t="str">
            <v>KCACPL</v>
          </cell>
        </row>
        <row r="44">
          <cell r="A44" t="str">
            <v>DPROJ</v>
          </cell>
          <cell r="B44" t="str">
            <v>KCADIPPM</v>
          </cell>
        </row>
        <row r="45">
          <cell r="A45" t="str">
            <v>CBIT</v>
          </cell>
          <cell r="B45" t="str">
            <v>KCACBIT</v>
          </cell>
        </row>
        <row r="46">
          <cell r="A46" t="str">
            <v>BDS</v>
          </cell>
          <cell r="B46" t="str">
            <v>KCABSCDS</v>
          </cell>
        </row>
        <row r="47">
          <cell r="A47" t="str">
            <v>BFPA</v>
          </cell>
          <cell r="B47" t="str">
            <v>KCABFPA</v>
          </cell>
        </row>
        <row r="48">
          <cell r="A48" t="str">
            <v>CHRP</v>
          </cell>
          <cell r="B48" t="str">
            <v>CHRP</v>
          </cell>
        </row>
        <row r="49">
          <cell r="A49" t="str">
            <v>BGAT</v>
          </cell>
          <cell r="B49" t="str">
            <v>KCASGAT</v>
          </cell>
        </row>
        <row r="50">
          <cell r="A50" t="str">
            <v>CIT</v>
          </cell>
          <cell r="B50" t="str">
            <v>KCACIT</v>
          </cell>
        </row>
        <row r="51">
          <cell r="A51" t="str">
            <v>MSC FIN</v>
          </cell>
          <cell r="B51" t="str">
            <v>KCAMSCCOM</v>
          </cell>
        </row>
        <row r="52">
          <cell r="A52" t="str">
            <v>MBA CM</v>
          </cell>
          <cell r="B52" t="str">
            <v>KCAMBA</v>
          </cell>
        </row>
        <row r="53">
          <cell r="A53" t="str">
            <v>CBANK</v>
          </cell>
          <cell r="B53" t="str">
            <v>CERT BANKING</v>
          </cell>
        </row>
        <row r="54">
          <cell r="A54" t="str">
            <v>CPSPK</v>
          </cell>
          <cell r="B54" t="str">
            <v>CPSP-K</v>
          </cell>
        </row>
        <row r="55">
          <cell r="A55" t="str">
            <v>CPROJ</v>
          </cell>
          <cell r="B55" t="str">
            <v>KCACERTPM</v>
          </cell>
        </row>
        <row r="56">
          <cell r="A56" t="str">
            <v>CS</v>
          </cell>
          <cell r="B56" t="str">
            <v>CS</v>
          </cell>
        </row>
        <row r="57">
          <cell r="A57" t="str">
            <v>BED</v>
          </cell>
          <cell r="B57" t="str">
            <v>KCABEDUORD</v>
          </cell>
        </row>
        <row r="58">
          <cell r="A58" t="str">
            <v>ACCA</v>
          </cell>
          <cell r="B58" t="str">
            <v>ACCA</v>
          </cell>
        </row>
        <row r="59">
          <cell r="A59" t="str">
            <v>ACCA</v>
          </cell>
          <cell r="B59" t="str">
            <v>ACCA FIA</v>
          </cell>
        </row>
        <row r="60">
          <cell r="A60" t="str">
            <v>MDA</v>
          </cell>
          <cell r="B60" t="str">
            <v>KCAMSCDA</v>
          </cell>
        </row>
        <row r="61">
          <cell r="A61" t="str">
            <v>MISM</v>
          </cell>
          <cell r="B61" t="str">
            <v>KCAMSCISM</v>
          </cell>
        </row>
        <row r="62">
          <cell r="A62" t="str">
            <v>MCP</v>
          </cell>
          <cell r="B62" t="str">
            <v>KCAMACP</v>
          </cell>
        </row>
        <row r="63">
          <cell r="A63" t="str">
            <v>MDS</v>
          </cell>
          <cell r="B63" t="str">
            <v>KCAMSCDS</v>
          </cell>
        </row>
        <row r="64">
          <cell r="A64" t="str">
            <v>MSC DF</v>
          </cell>
          <cell r="B64" t="str">
            <v>KCAMSCDF</v>
          </cell>
        </row>
        <row r="65">
          <cell r="A65" t="str">
            <v>MLM</v>
          </cell>
          <cell r="B65" t="str">
            <v>KCAMELM</v>
          </cell>
        </row>
        <row r="66">
          <cell r="A66" t="str">
            <v>MED</v>
          </cell>
          <cell r="B66" t="str">
            <v>KCAMEEDU</v>
          </cell>
        </row>
        <row r="67">
          <cell r="A67" t="str">
            <v>MSC FIN_INV</v>
          </cell>
          <cell r="B67" t="str">
            <v>KCAMSCCOM</v>
          </cell>
        </row>
        <row r="68">
          <cell r="A68" t="str">
            <v>MSC ACC</v>
          </cell>
          <cell r="B68" t="str">
            <v>KCAMSCCOM</v>
          </cell>
        </row>
        <row r="69">
          <cell r="A69" t="str">
            <v>MBA PROC</v>
          </cell>
          <cell r="B69" t="str">
            <v>KCAMBAS</v>
          </cell>
        </row>
        <row r="70">
          <cell r="A70" t="str">
            <v>MBA HRM</v>
          </cell>
          <cell r="B70" t="str">
            <v>KCAMBAS</v>
          </cell>
        </row>
        <row r="71">
          <cell r="A71" t="str">
            <v>MBA MARKETING</v>
          </cell>
          <cell r="B71" t="str">
            <v>KCAMBAS</v>
          </cell>
        </row>
        <row r="72">
          <cell r="A72" t="str">
            <v>MSC KM</v>
          </cell>
          <cell r="B72" t="str">
            <v>KCAMSCKMI</v>
          </cell>
        </row>
        <row r="73">
          <cell r="A73" t="str">
            <v>MSC SC</v>
          </cell>
          <cell r="B73" t="str">
            <v>KCAMSCSCM</v>
          </cell>
        </row>
        <row r="74">
          <cell r="A74" t="str">
            <v>MSC FIN_ACC</v>
          </cell>
          <cell r="B74" t="str">
            <v>KCAMSCCOM</v>
          </cell>
        </row>
        <row r="75">
          <cell r="A75" t="str">
            <v>MSC FIN_ECON</v>
          </cell>
          <cell r="B75" t="str">
            <v>KCAMSCCOM</v>
          </cell>
        </row>
        <row r="76">
          <cell r="A76" t="str">
            <v>MSC ECON_INV</v>
          </cell>
          <cell r="B76" t="str">
            <v>KCAMSCCOM</v>
          </cell>
        </row>
        <row r="77">
          <cell r="A77" t="str">
            <v>PHD Mkt</v>
          </cell>
          <cell r="B77" t="str">
            <v>KCAPHDBM</v>
          </cell>
        </row>
        <row r="78">
          <cell r="A78" t="str">
            <v>PHD FIN</v>
          </cell>
          <cell r="B78" t="str">
            <v>KCAPHDFIN</v>
          </cell>
        </row>
        <row r="79">
          <cell r="A79" t="str">
            <v>PHD STR</v>
          </cell>
          <cell r="B79" t="str">
            <v>KCAPHDBM</v>
          </cell>
        </row>
        <row r="80">
          <cell r="A80" t="str">
            <v>PHD HRM</v>
          </cell>
          <cell r="B80" t="str">
            <v>KCAPHDBM</v>
          </cell>
        </row>
        <row r="81">
          <cell r="A81" t="str">
            <v>PHD in IS</v>
          </cell>
          <cell r="B81" t="str">
            <v>KCAPHDIS</v>
          </cell>
        </row>
        <row r="82">
          <cell r="A82" t="str">
            <v>DIBIT</v>
          </cell>
          <cell r="B82" t="str">
            <v>KCADBIT</v>
          </cell>
        </row>
        <row r="83">
          <cell r="A83" t="str">
            <v>ACS MOD 1A</v>
          </cell>
          <cell r="B83">
            <v>802</v>
          </cell>
        </row>
        <row r="84">
          <cell r="A84" t="str">
            <v>ACS MOD 1B</v>
          </cell>
          <cell r="B84">
            <v>802</v>
          </cell>
        </row>
        <row r="85">
          <cell r="A85" t="str">
            <v>AFB MOD 1A</v>
          </cell>
          <cell r="B85">
            <v>801</v>
          </cell>
        </row>
        <row r="86">
          <cell r="A86" t="str">
            <v>AFB MOD 1B</v>
          </cell>
          <cell r="B86">
            <v>801</v>
          </cell>
        </row>
        <row r="87">
          <cell r="A87" t="str">
            <v>CCBM MOD 1A</v>
          </cell>
          <cell r="B87">
            <v>1906</v>
          </cell>
        </row>
        <row r="88">
          <cell r="A88" t="str">
            <v>CCBM MOD 1B</v>
          </cell>
          <cell r="B88">
            <v>1906</v>
          </cell>
        </row>
        <row r="89">
          <cell r="A89" t="str">
            <v>CCBM MOD 2A</v>
          </cell>
          <cell r="B89">
            <v>1906</v>
          </cell>
        </row>
        <row r="90">
          <cell r="A90" t="str">
            <v>CCBM MOD 2B</v>
          </cell>
          <cell r="B90">
            <v>1906</v>
          </cell>
        </row>
        <row r="91">
          <cell r="A91" t="str">
            <v>CCIT MOD 2A</v>
          </cell>
          <cell r="B91">
            <v>1920</v>
          </cell>
        </row>
        <row r="92">
          <cell r="A92" t="str">
            <v>CCIT MOD 2B</v>
          </cell>
          <cell r="B92">
            <v>1920</v>
          </cell>
        </row>
        <row r="93">
          <cell r="A93" t="str">
            <v>CCIT MOD 1A</v>
          </cell>
          <cell r="B93">
            <v>1920</v>
          </cell>
        </row>
        <row r="94">
          <cell r="A94" t="str">
            <v>CCIT MOD 1B</v>
          </cell>
          <cell r="B94">
            <v>1920</v>
          </cell>
        </row>
        <row r="95">
          <cell r="A95" t="str">
            <v>CCSCM MOD 1A</v>
          </cell>
          <cell r="B95">
            <v>1903</v>
          </cell>
        </row>
        <row r="96">
          <cell r="A96" t="str">
            <v>CCSCM MOD 1B</v>
          </cell>
          <cell r="B96">
            <v>1903</v>
          </cell>
        </row>
        <row r="97">
          <cell r="A97" t="str">
            <v>CCSCM MOD 2A</v>
          </cell>
          <cell r="B97">
            <v>1903</v>
          </cell>
        </row>
        <row r="98">
          <cell r="A98" t="str">
            <v>CCSCM MOD 2B</v>
          </cell>
          <cell r="B98">
            <v>1903</v>
          </cell>
        </row>
        <row r="99">
          <cell r="A99" t="str">
            <v>CFB MOD 1 A</v>
          </cell>
          <cell r="B99">
            <v>1802</v>
          </cell>
        </row>
        <row r="100">
          <cell r="A100" t="str">
            <v>CFB MOD 1 B</v>
          </cell>
          <cell r="B100">
            <v>1802</v>
          </cell>
        </row>
        <row r="101">
          <cell r="A101" t="str">
            <v>CFB MOD 2 A</v>
          </cell>
          <cell r="B101">
            <v>1802</v>
          </cell>
        </row>
        <row r="102">
          <cell r="A102" t="str">
            <v>CFB MOD 2 B</v>
          </cell>
          <cell r="B102">
            <v>1802</v>
          </cell>
        </row>
        <row r="103">
          <cell r="A103" t="str">
            <v>DBM MOD 1A</v>
          </cell>
          <cell r="B103">
            <v>2906</v>
          </cell>
        </row>
        <row r="104">
          <cell r="A104" t="str">
            <v>DBM MOD 1B</v>
          </cell>
          <cell r="B104">
            <v>2906</v>
          </cell>
        </row>
        <row r="105">
          <cell r="A105" t="str">
            <v>DBM MOD 2A</v>
          </cell>
          <cell r="B105">
            <v>2906</v>
          </cell>
        </row>
        <row r="106">
          <cell r="A106" t="str">
            <v>DBM MOD 2B</v>
          </cell>
          <cell r="B106">
            <v>2906</v>
          </cell>
        </row>
        <row r="107">
          <cell r="A107" t="str">
            <v>DBM MOD 3A</v>
          </cell>
          <cell r="B107">
            <v>2906</v>
          </cell>
        </row>
        <row r="108">
          <cell r="A108" t="str">
            <v>DBM MOD 3B</v>
          </cell>
          <cell r="B108">
            <v>2906</v>
          </cell>
        </row>
        <row r="109">
          <cell r="A109" t="str">
            <v>DFB MOD 1A</v>
          </cell>
          <cell r="B109">
            <v>2802</v>
          </cell>
        </row>
        <row r="110">
          <cell r="A110" t="str">
            <v>DFB MOD 1B</v>
          </cell>
          <cell r="B110">
            <v>2802</v>
          </cell>
        </row>
        <row r="111">
          <cell r="A111" t="str">
            <v>DFB MOD 2A</v>
          </cell>
          <cell r="B111">
            <v>2802</v>
          </cell>
        </row>
        <row r="112">
          <cell r="A112" t="str">
            <v>DFB MOD 2B</v>
          </cell>
          <cell r="B112">
            <v>2802</v>
          </cell>
        </row>
        <row r="113">
          <cell r="A113" t="str">
            <v>DFB MOD 3A</v>
          </cell>
          <cell r="B113">
            <v>2802</v>
          </cell>
        </row>
        <row r="114">
          <cell r="A114" t="str">
            <v>DFB MOD 3B</v>
          </cell>
          <cell r="B114">
            <v>2802</v>
          </cell>
        </row>
        <row r="115">
          <cell r="A115" t="str">
            <v>DICT MOD 1A</v>
          </cell>
          <cell r="B115">
            <v>2920</v>
          </cell>
        </row>
        <row r="116">
          <cell r="A116" t="str">
            <v>DICT MOD 1B</v>
          </cell>
          <cell r="B116">
            <v>2920</v>
          </cell>
        </row>
        <row r="117">
          <cell r="A117" t="str">
            <v>DICT MOD 2A</v>
          </cell>
          <cell r="B117">
            <v>2920</v>
          </cell>
        </row>
        <row r="118">
          <cell r="A118" t="str">
            <v>DICT MOD 2B</v>
          </cell>
          <cell r="B118">
            <v>2920</v>
          </cell>
        </row>
        <row r="119">
          <cell r="A119" t="str">
            <v>DICT MOD 3A</v>
          </cell>
          <cell r="B119">
            <v>2920</v>
          </cell>
        </row>
        <row r="120">
          <cell r="A120" t="str">
            <v>DICT MOD 3B</v>
          </cell>
          <cell r="B120">
            <v>2920</v>
          </cell>
        </row>
        <row r="121">
          <cell r="A121" t="str">
            <v>DSCM MOD 1A</v>
          </cell>
          <cell r="B121">
            <v>2903</v>
          </cell>
        </row>
        <row r="122">
          <cell r="A122" t="str">
            <v>DSCM MOD 1B</v>
          </cell>
          <cell r="B122">
            <v>2903</v>
          </cell>
        </row>
        <row r="123">
          <cell r="A123" t="str">
            <v>DSCM MOD 2A</v>
          </cell>
          <cell r="B123">
            <v>2903</v>
          </cell>
        </row>
        <row r="124">
          <cell r="A124" t="str">
            <v>DSCM MOD 2B</v>
          </cell>
          <cell r="B124">
            <v>2903</v>
          </cell>
        </row>
        <row r="125">
          <cell r="A125" t="str">
            <v>DSCM MOD 3A</v>
          </cell>
          <cell r="B125">
            <v>2903</v>
          </cell>
        </row>
        <row r="126">
          <cell r="A126" t="str">
            <v>DSCM MOD 3B</v>
          </cell>
          <cell r="B126">
            <v>2903</v>
          </cell>
        </row>
        <row r="127">
          <cell r="A127" t="str">
            <v>PCBM</v>
          </cell>
          <cell r="B127" t="str">
            <v>KCAUPCBM</v>
          </cell>
        </row>
        <row r="128">
          <cell r="A128" t="str">
            <v>PCPB</v>
          </cell>
          <cell r="B128" t="str">
            <v>KCAUPCPB</v>
          </cell>
        </row>
        <row r="129">
          <cell r="A129" t="str">
            <v>PCPC</v>
          </cell>
          <cell r="B129" t="str">
            <v>KCAUPCPC</v>
          </cell>
        </row>
        <row r="130">
          <cell r="A130" t="str">
            <v>PCF</v>
          </cell>
          <cell r="B130" t="str">
            <v>KCAUPCF</v>
          </cell>
        </row>
        <row r="131">
          <cell r="A131" t="str">
            <v>CCA L1</v>
          </cell>
          <cell r="B131" t="str">
            <v>KCAUCCA</v>
          </cell>
        </row>
        <row r="132">
          <cell r="A132" t="str">
            <v>CCA L2</v>
          </cell>
          <cell r="B132" t="str">
            <v>KCAUCCA</v>
          </cell>
        </row>
        <row r="133">
          <cell r="A133" t="str">
            <v>DIP CA L1</v>
          </cell>
          <cell r="B133" t="str">
            <v>KCAUDIPCA</v>
          </cell>
        </row>
        <row r="134">
          <cell r="A134" t="str">
            <v>DIP CA L2</v>
          </cell>
          <cell r="B134" t="str">
            <v>KCAUDIPCA</v>
          </cell>
        </row>
        <row r="135">
          <cell r="A135" t="str">
            <v>DIP CA L3</v>
          </cell>
          <cell r="B135" t="str">
            <v>KCAUDIPCA</v>
          </cell>
        </row>
        <row r="136">
          <cell r="A136" t="str">
            <v>DIP CA L4</v>
          </cell>
          <cell r="B136" t="str">
            <v>KCAUDIPCA</v>
          </cell>
        </row>
        <row r="137">
          <cell r="A137" t="str">
            <v>DIP CA L5</v>
          </cell>
          <cell r="B137" t="str">
            <v>KCAUDIPCA</v>
          </cell>
        </row>
        <row r="138">
          <cell r="A138" t="str">
            <v>CFFE</v>
          </cell>
          <cell r="B138" t="str">
            <v>CFFE</v>
          </cell>
        </row>
        <row r="139">
          <cell r="A139" t="str">
            <v>DCNSA</v>
          </cell>
          <cell r="B139" t="str">
            <v>DCNSA</v>
          </cell>
        </row>
        <row r="140">
          <cell r="A140" t="str">
            <v>DHRM</v>
          </cell>
          <cell r="B140" t="str">
            <v>KCADHRM</v>
          </cell>
        </row>
        <row r="141">
          <cell r="A141" t="str">
            <v>CISSE</v>
          </cell>
          <cell r="B141" t="str">
            <v>CISSE</v>
          </cell>
        </row>
        <row r="142">
          <cell r="A142" t="str">
            <v>ICDL</v>
          </cell>
          <cell r="B142" t="str">
            <v>ICDL</v>
          </cell>
        </row>
        <row r="143">
          <cell r="A143" t="str">
            <v>CCNA</v>
          </cell>
          <cell r="B143" t="str">
            <v>CCNA</v>
          </cell>
        </row>
        <row r="144">
          <cell r="A144" t="str">
            <v>PYTHON</v>
          </cell>
          <cell r="B144" t="str">
            <v>PYTHON</v>
          </cell>
        </row>
        <row r="145">
          <cell r="A145" t="str">
            <v>WEBDEV</v>
          </cell>
          <cell r="B145" t="str">
            <v>KCAUWEB</v>
          </cell>
        </row>
        <row r="146">
          <cell r="A146" t="str">
            <v>QUICK BOOKS</v>
          </cell>
          <cell r="B146" t="str">
            <v>KCAUQBKS</v>
          </cell>
        </row>
        <row r="147">
          <cell r="A147" t="str">
            <v>IELTS</v>
          </cell>
          <cell r="B147" t="str">
            <v>IELTS</v>
          </cell>
        </row>
        <row r="148">
          <cell r="A148" t="str">
            <v>AWS</v>
          </cell>
          <cell r="B148" t="str">
            <v>AWS</v>
          </cell>
        </row>
        <row r="149">
          <cell r="A149" t="str">
            <v>CERTIFICATE IN ACCOUNTING AND MANAGEMENT SKILLS (CAMS)</v>
          </cell>
          <cell r="B149" t="str">
            <v>PAPERNO1</v>
          </cell>
        </row>
        <row r="150">
          <cell r="A150" t="str">
            <v>CERTIFICATE IN ACCOUNTING AND MANAGEMENT SKILLS (CAMS)</v>
          </cell>
          <cell r="B150" t="str">
            <v>PAPERNO2</v>
          </cell>
        </row>
        <row r="151">
          <cell r="A151" t="str">
            <v>CERTIFICATE IN ACCOUNTING AND MANAGEMENT SKILLS (CAMS)</v>
          </cell>
          <cell r="B151" t="str">
            <v>PAPERNO3</v>
          </cell>
        </row>
        <row r="152">
          <cell r="A152" t="str">
            <v>CERTIFICATE IN ACCOUNTING AND MANAGEMENT SKILLS (CAMS)</v>
          </cell>
          <cell r="B152" t="str">
            <v>PAPERNO4</v>
          </cell>
        </row>
        <row r="153">
          <cell r="A153" t="str">
            <v>CERTIFICATE IN ACCOUNTING AND MANAGEMENT SKILLS (CAMS)</v>
          </cell>
          <cell r="B153" t="str">
            <v>PAPERNO7</v>
          </cell>
        </row>
        <row r="154">
          <cell r="A154" t="str">
            <v>CERTIFICATE IN ACCOUNTING AND MANAGEMENT SKILLS (CAMS)</v>
          </cell>
          <cell r="B154" t="str">
            <v>PAPERNO5</v>
          </cell>
        </row>
        <row r="155">
          <cell r="A155" t="str">
            <v>CERTIFICATE IN ACCOUNTING AND MANAGEMENT SKILLS (CAMS)</v>
          </cell>
          <cell r="B155" t="str">
            <v>PAPERNO6</v>
          </cell>
        </row>
        <row r="156">
          <cell r="A156" t="str">
            <v>ACCOUNTING TECHNICIAN DIPLOMA (ATD)</v>
          </cell>
          <cell r="B156" t="str">
            <v>PAPERNO8</v>
          </cell>
        </row>
        <row r="157">
          <cell r="A157" t="str">
            <v>ACCOUNTING TECHNICIAN DIPLOMA (ATD)</v>
          </cell>
          <cell r="B157" t="str">
            <v>PAPERNO9</v>
          </cell>
        </row>
        <row r="158">
          <cell r="A158" t="str">
            <v>ACCOUNTING TECHNICIAN DIPLOMA (ATD)</v>
          </cell>
          <cell r="B158" t="str">
            <v>PAPERNO10</v>
          </cell>
        </row>
        <row r="159">
          <cell r="A159" t="str">
            <v>ACCOUNTING TECHNICIAN DIPLOMA (ATD)</v>
          </cell>
          <cell r="B159" t="str">
            <v>PAPERNO11</v>
          </cell>
        </row>
        <row r="160">
          <cell r="A160" t="str">
            <v>ACCOUNTING TECHNICIAN DIPLOMA (ATD)</v>
          </cell>
          <cell r="B160" t="str">
            <v>PAPERNO12</v>
          </cell>
        </row>
        <row r="161">
          <cell r="A161" t="str">
            <v>CERTIFIED PUBLIC ACCOUNTANTS (CPA)</v>
          </cell>
          <cell r="B161" t="str">
            <v>PAPERNO13</v>
          </cell>
        </row>
        <row r="162">
          <cell r="A162" t="str">
            <v>CERTIFIED PUBLIC ACCOUNTANTS (CPA)</v>
          </cell>
          <cell r="B162" t="str">
            <v>PAPERNO14</v>
          </cell>
        </row>
        <row r="163">
          <cell r="A163" t="str">
            <v>CERTIFIED PUBLIC ACCOUNTANTS (CPA)</v>
          </cell>
          <cell r="B163" t="str">
            <v>PAPERNO16(S3)</v>
          </cell>
        </row>
        <row r="164">
          <cell r="A164" t="str">
            <v>CERTIFIED PUBLIC ACCOUNTANTS (CPA)</v>
          </cell>
          <cell r="B164" t="str">
            <v>PAPERNO16(S2)</v>
          </cell>
        </row>
        <row r="165">
          <cell r="A165" t="str">
            <v>CERTIFIED PUBLIC ACCOUNTANTS (CPA)</v>
          </cell>
          <cell r="B165" t="str">
            <v>PAPERNO16(S1)</v>
          </cell>
        </row>
        <row r="166">
          <cell r="A166" t="str">
            <v>CERTIFIED PUBLIC ACCOUNTANTS (CPA)</v>
          </cell>
          <cell r="B166" t="str">
            <v>PAPERNO16(S4)</v>
          </cell>
        </row>
        <row r="167">
          <cell r="A167" t="str">
            <v>CERTIFIED PUBLIC ACCOUNTANTS (CPA)</v>
          </cell>
          <cell r="B167" t="str">
            <v>PAPERNO16(S5)</v>
          </cell>
        </row>
        <row r="168">
          <cell r="A168" t="str">
            <v>CERTIFIED INVESTMENT AND FINANCIAL ANALYSTS (CIFA)</v>
          </cell>
          <cell r="B168" t="str">
            <v>PAPERNO15</v>
          </cell>
        </row>
        <row r="169">
          <cell r="A169" t="str">
            <v>CERTIFIED INVESTMENT AND FINANCIAL ANALYSTS (CIFA)</v>
          </cell>
          <cell r="B169" t="str">
            <v>PAPERNO16</v>
          </cell>
        </row>
        <row r="170">
          <cell r="A170" t="str">
            <v>CERTIFIED FORENSIC FRAUD EXAMINER (CFFE)</v>
          </cell>
          <cell r="B170" t="str">
            <v>PAPER NO1</v>
          </cell>
        </row>
        <row r="171">
          <cell r="A171" t="str">
            <v>CERTIFIED FORENSIC FRAUD EXAMINER (CFFE)</v>
          </cell>
          <cell r="B171" t="str">
            <v>PAPER NO2</v>
          </cell>
        </row>
        <row r="172">
          <cell r="A172" t="str">
            <v>CERTIFIED FORENSIC FRAUD EXAMINER (CFFE)</v>
          </cell>
          <cell r="B172" t="str">
            <v>PAPER NO3</v>
          </cell>
        </row>
        <row r="173">
          <cell r="A173" t="str">
            <v>CERTIFIED FORENSIC FRAUD EXAMINER (CFFE)</v>
          </cell>
          <cell r="B173" t="str">
            <v>PAPER NO4</v>
          </cell>
        </row>
        <row r="174">
          <cell r="A174" t="str">
            <v>CERTIFIED FORENSIC FRAUD EXAMINER (CFFE)</v>
          </cell>
          <cell r="B174" t="str">
            <v>PAPER NO5</v>
          </cell>
        </row>
        <row r="175">
          <cell r="A175" t="str">
            <v>CERTIFIED FORENSIC FRAUD EXAMINER (CFFE)</v>
          </cell>
          <cell r="B175" t="str">
            <v>PAPER NO6</v>
          </cell>
        </row>
        <row r="176">
          <cell r="A176" t="str">
            <v>CERTIFIED FORENSIC FRAUD EXAMINER (CFFE)</v>
          </cell>
          <cell r="B176" t="str">
            <v>PAPER NO7</v>
          </cell>
        </row>
        <row r="177">
          <cell r="A177" t="str">
            <v>CERTIFIED FORENSIC FRAUD EXAMINER (CFFE)</v>
          </cell>
          <cell r="B177" t="str">
            <v>PAPER NO8</v>
          </cell>
        </row>
        <row r="178">
          <cell r="A178" t="str">
            <v>CERTIFIED FORENSIC FRAUD EXAMINER (CFFE)</v>
          </cell>
          <cell r="B178" t="str">
            <v>PAPER NO9</v>
          </cell>
        </row>
        <row r="179">
          <cell r="A179" t="str">
            <v>CERTIFIED INFORMATION SYSTEMS SOLUTION EXPERT (CISSE)</v>
          </cell>
          <cell r="B179" t="str">
            <v>PAPER NO10</v>
          </cell>
        </row>
        <row r="180">
          <cell r="A180" t="str">
            <v>CERTIFIED INFORMATION SYSTEMS SOLUTION EXPERT (CISSE)</v>
          </cell>
          <cell r="B180" t="str">
            <v>PAPER NO11(E1)</v>
          </cell>
        </row>
        <row r="181">
          <cell r="A181" t="str">
            <v>CERTIFIED INFORMATION SYSTEMS SOLUTION EXPERT (CISSE)</v>
          </cell>
          <cell r="B181" t="str">
            <v>PAPER NO12(E1)</v>
          </cell>
        </row>
        <row r="182">
          <cell r="A182" t="str">
            <v>CERTIFIED INFORMATION SYSTEMS SOLUTION EXPERT (CISSE)</v>
          </cell>
          <cell r="B182" t="str">
            <v>PAPER NO11(E2)</v>
          </cell>
        </row>
        <row r="183">
          <cell r="A183" t="str">
            <v>CERTIFIED INFORMATION SYSTEMS SOLUTION EXPERT (CISSE)</v>
          </cell>
          <cell r="B183" t="str">
            <v>PAPER NO12(E2)</v>
          </cell>
        </row>
        <row r="184">
          <cell r="A184" t="str">
            <v>ASSOCIATION OF CHARTERED CERTIFIED ACCOUNTANTS (ACCA)</v>
          </cell>
          <cell r="B184" t="str">
            <v>FA1</v>
          </cell>
        </row>
        <row r="185">
          <cell r="A185" t="str">
            <v>ASSOCIATION OF CHARTERED CERTIFIED ACCOUNTANTS (ACCA)</v>
          </cell>
          <cell r="B185" t="str">
            <v>MA1</v>
          </cell>
        </row>
        <row r="186">
          <cell r="A186" t="str">
            <v>ASSOCIATION OF CHARTERED CERTIFIED ACCOUNTANTS (ACCA)</v>
          </cell>
          <cell r="B186" t="str">
            <v>FA2</v>
          </cell>
        </row>
        <row r="187">
          <cell r="A187" t="str">
            <v>ASSOCIATION OF CHARTERED CERTIFIED ACCOUNTANTS (ACCA)</v>
          </cell>
          <cell r="B187" t="str">
            <v>MA2</v>
          </cell>
        </row>
        <row r="188">
          <cell r="A188" t="str">
            <v>ASSOCIATION OF CHARTERED CERTIFIED ACCOUNTANTS (ACCA)</v>
          </cell>
          <cell r="B188" t="str">
            <v>F1</v>
          </cell>
        </row>
        <row r="189">
          <cell r="A189" t="str">
            <v>ASSOCIATION OF CHARTERED CERTIFIED ACCOUNTANTS (ACCA)</v>
          </cell>
          <cell r="B189" t="str">
            <v>F2</v>
          </cell>
        </row>
        <row r="190">
          <cell r="A190" t="str">
            <v>ASSOCIATION OF CHARTERED CERTIFIED ACCOUNTANTS (ACCA)</v>
          </cell>
          <cell r="B190" t="str">
            <v>F3</v>
          </cell>
        </row>
        <row r="191">
          <cell r="A191" t="str">
            <v>ASSOCIATION OF CHARTERED CERTIFIED ACCOUNTANTS (ACCA)</v>
          </cell>
          <cell r="B191" t="str">
            <v>F4</v>
          </cell>
        </row>
        <row r="192">
          <cell r="A192" t="str">
            <v>ASSOCIATION OF CHARTERED CERTIFIED ACCOUNTANTS (ACCA)</v>
          </cell>
          <cell r="B192" t="str">
            <v>F5</v>
          </cell>
        </row>
        <row r="193">
          <cell r="A193" t="str">
            <v>ASSOCIATION OF CHARTERED CERTIFIED ACCOUNTANTS (ACCA)</v>
          </cell>
          <cell r="B193" t="str">
            <v>F6</v>
          </cell>
        </row>
        <row r="194">
          <cell r="A194" t="str">
            <v>ASSOCIATION OF CHARTERED CERTIFIED ACCOUNTANTS (ACCA)</v>
          </cell>
          <cell r="B194" t="str">
            <v>F7</v>
          </cell>
        </row>
        <row r="195">
          <cell r="A195" t="str">
            <v>ASSOCIATION OF CHARTERED CERTIFIED ACCOUNTANTS (ACCA)</v>
          </cell>
          <cell r="B195" t="str">
            <v>F8</v>
          </cell>
        </row>
        <row r="196">
          <cell r="A196" t="str">
            <v>ASSOCIATION OF CHARTERED CERTIFIED ACCOUNTANTS (ACCA)</v>
          </cell>
          <cell r="B196" t="str">
            <v>F9</v>
          </cell>
        </row>
        <row r="197">
          <cell r="A197" t="str">
            <v>ASSOCIATION OF CHARTERED CERTIFIED ACCOUNTANTS (ACCA)</v>
          </cell>
          <cell r="B197" t="str">
            <v>SBL</v>
          </cell>
        </row>
        <row r="198">
          <cell r="A198" t="str">
            <v>ASSOCIATION OF CHARTERED CERTIFIED ACCOUNTANTS (ACCA)</v>
          </cell>
          <cell r="B198" t="str">
            <v>SBR</v>
          </cell>
        </row>
        <row r="199">
          <cell r="A199" t="str">
            <v>ASSOCIATION OF CHARTERED CERTIFIED ACCOUNTANTS (ACCA)</v>
          </cell>
          <cell r="B199" t="str">
            <v>APM</v>
          </cell>
        </row>
        <row r="200">
          <cell r="A200" t="str">
            <v>ASSOCIATION OF CHARTERED CERTIFIED ACCOUNTANTS (ACCA)</v>
          </cell>
          <cell r="B200" t="str">
            <v>AFM</v>
          </cell>
        </row>
        <row r="201">
          <cell r="A201" t="str">
            <v>ASSOCIATION OF CHARTERED CERTIFIED ACCOUNTANTS (ACCA)</v>
          </cell>
          <cell r="B201" t="str">
            <v>ATX</v>
          </cell>
        </row>
        <row r="202">
          <cell r="A202" t="str">
            <v>ASSOCIATION OF CHARTERED CERTIFIED ACCOUNTANTS (ACCA)</v>
          </cell>
          <cell r="B202" t="str">
            <v>AAA</v>
          </cell>
        </row>
        <row r="203">
          <cell r="A203" t="str">
            <v>CERTIFIED PROCUREMENT AND SUPPLY PROFESSIONAL OF KENYA (CPSPK)</v>
          </cell>
          <cell r="B203" t="str">
            <v>PL101</v>
          </cell>
        </row>
        <row r="204">
          <cell r="A204" t="str">
            <v>CERTIFIED PROCUREMENT AND SUPPLY PROFESSIONAL OF KENYA (CPSPK)</v>
          </cell>
          <cell r="B204" t="str">
            <v>PL102</v>
          </cell>
        </row>
        <row r="205">
          <cell r="A205" t="str">
            <v>CERTIFIED PROCUREMENT AND SUPPLY PROFESSIONAL OF KENYA (CPSPK)</v>
          </cell>
          <cell r="B205" t="str">
            <v>PL103</v>
          </cell>
        </row>
        <row r="206">
          <cell r="A206" t="str">
            <v>CERTIFIED PROCUREMENT AND SUPPLY PROFESSIONAL OF KENYA (CPSPK)</v>
          </cell>
          <cell r="B206" t="str">
            <v>PL104</v>
          </cell>
        </row>
        <row r="207">
          <cell r="A207" t="str">
            <v>CERTIFIED PROCUREMENT AND SUPPLY PROFESSIONAL OF KENYA (CPSPK)</v>
          </cell>
          <cell r="B207" t="str">
            <v>PL105</v>
          </cell>
        </row>
        <row r="208">
          <cell r="A208" t="str">
            <v>CERTIFIED PROCUREMENT AND SUPPLY PROFESSIONAL OF KENYA (CPSPK)</v>
          </cell>
          <cell r="B208" t="str">
            <v>PL106</v>
          </cell>
        </row>
        <row r="209">
          <cell r="A209" t="str">
            <v>CERTIFIED PROCUREMENT AND SUPPLY PROFESSIONAL OF KENYA (CPSPK)</v>
          </cell>
          <cell r="B209" t="str">
            <v>PL201</v>
          </cell>
        </row>
        <row r="210">
          <cell r="A210" t="str">
            <v>CERTIFIED PROCUREMENT AND SUPPLY PROFESSIONAL OF KENYA (CPSPK)</v>
          </cell>
          <cell r="B210" t="str">
            <v>PL202</v>
          </cell>
        </row>
        <row r="211">
          <cell r="A211" t="str">
            <v>CERTIFIED PROCUREMENT AND SUPPLY PROFESSIONAL OF KENYA (CPSPK)</v>
          </cell>
          <cell r="B211" t="str">
            <v>PL203</v>
          </cell>
        </row>
        <row r="212">
          <cell r="A212" t="str">
            <v>CERTIFIED PROCUREMENT AND SUPPLY PROFESSIONAL OF KENYA (CPSPK)</v>
          </cell>
          <cell r="B212" t="str">
            <v>PL204</v>
          </cell>
        </row>
        <row r="213">
          <cell r="A213" t="str">
            <v>CERTIFIED PROCUREMENT AND SUPPLY PROFESSIONAL OF KENYA (CPSPK)</v>
          </cell>
          <cell r="B213" t="str">
            <v>PL205</v>
          </cell>
        </row>
        <row r="214">
          <cell r="A214" t="str">
            <v>CERTIFIED PROCUREMENT AND SUPPLY PROFESSIONAL OF KENYA (CPSPK)</v>
          </cell>
          <cell r="B214" t="str">
            <v>PL206</v>
          </cell>
        </row>
        <row r="215">
          <cell r="A215" t="str">
            <v>CERTIFIED PROCUREMENT AND SUPPLY PROFESSIONAL OF KENYA (CPSPK)</v>
          </cell>
          <cell r="B215" t="str">
            <v>PL301</v>
          </cell>
        </row>
        <row r="216">
          <cell r="A216" t="str">
            <v>CERTIFIED PROCUREMENT AND SUPPLY PROFESSIONAL OF KENYA (CPSPK)</v>
          </cell>
          <cell r="B216" t="str">
            <v>PL302</v>
          </cell>
        </row>
        <row r="217">
          <cell r="A217" t="str">
            <v>CERTIFIED PROCUREMENT AND SUPPLY PROFESSIONAL OF KENYA (CPSPK)</v>
          </cell>
          <cell r="B217" t="str">
            <v>PL303</v>
          </cell>
        </row>
        <row r="218">
          <cell r="A218" t="str">
            <v>CERTIFIED PROCUREMENT AND SUPPLY PROFESSIONAL OF KENYA (CPSPK)</v>
          </cell>
          <cell r="B218" t="str">
            <v>PL304</v>
          </cell>
        </row>
        <row r="219">
          <cell r="A219" t="str">
            <v>CERTIFIED PROCUREMENT AND SUPPLY PROFESSIONAL OF KENYA (CPSPK)</v>
          </cell>
          <cell r="B219" t="str">
            <v>PL305</v>
          </cell>
        </row>
        <row r="220">
          <cell r="A220" t="str">
            <v>AFBM1A</v>
          </cell>
          <cell r="B220">
            <v>801</v>
          </cell>
        </row>
        <row r="221">
          <cell r="A221" t="str">
            <v>AFBM1B</v>
          </cell>
          <cell r="B221">
            <v>801</v>
          </cell>
        </row>
        <row r="222">
          <cell r="A222" t="str">
            <v>CFBM1A</v>
          </cell>
        </row>
        <row r="223">
          <cell r="A223" t="str">
            <v>CFBM1B</v>
          </cell>
        </row>
      </sheetData>
      <sheetData sheetId="1"/>
      <sheetData sheetId="2"/>
      <sheetData sheetId="3"/>
      <sheetData sheetId="4">
        <row r="1">
          <cell r="A1" t="str">
            <v>Unit Code</v>
          </cell>
          <cell r="B1" t="str">
            <v>UNIT NAME</v>
          </cell>
          <cell r="C1" t="str">
            <v>UNIT HOST DEPARTMENT</v>
          </cell>
        </row>
        <row r="2">
          <cell r="A2" t="str">
            <v>PSY 2102</v>
          </cell>
          <cell r="B2" t="str">
            <v>Issues in Adolescent Psychology</v>
          </cell>
          <cell r="C2" t="str">
            <v>SS</v>
          </cell>
        </row>
        <row r="3">
          <cell r="A3" t="str">
            <v>PSY 2105</v>
          </cell>
          <cell r="B3" t="str">
            <v>Motivation and Emotions</v>
          </cell>
          <cell r="C3" t="str">
            <v>SS</v>
          </cell>
        </row>
        <row r="4">
          <cell r="A4" t="str">
            <v>CSL 2204</v>
          </cell>
          <cell r="B4" t="str">
            <v>Research Methods in Counselling</v>
          </cell>
          <cell r="C4" t="str">
            <v>SS</v>
          </cell>
        </row>
        <row r="5">
          <cell r="A5" t="str">
            <v>PSY 2101</v>
          </cell>
          <cell r="B5" t="str">
            <v>Loss and Grief</v>
          </cell>
          <cell r="C5" t="str">
            <v>SS</v>
          </cell>
        </row>
        <row r="6">
          <cell r="A6" t="str">
            <v>CSL 2102</v>
          </cell>
          <cell r="B6" t="str">
            <v>Counselling Children, Youth and Adults</v>
          </cell>
          <cell r="C6" t="str">
            <v>SS</v>
          </cell>
        </row>
        <row r="7">
          <cell r="A7" t="str">
            <v>CSL 2201</v>
          </cell>
          <cell r="B7" t="str">
            <v>Counselling for Special Populations</v>
          </cell>
          <cell r="C7" t="str">
            <v>SS</v>
          </cell>
        </row>
        <row r="8">
          <cell r="A8" t="str">
            <v>PSY 3101</v>
          </cell>
          <cell r="B8" t="str">
            <v>Cross Cultural Psychology</v>
          </cell>
          <cell r="C8" t="str">
            <v>SS</v>
          </cell>
        </row>
        <row r="9">
          <cell r="A9" t="str">
            <v>EDF 302</v>
          </cell>
          <cell r="B9" t="str">
            <v>History of Education</v>
          </cell>
        </row>
        <row r="10">
          <cell r="A10" t="str">
            <v>EPY 401</v>
          </cell>
          <cell r="B10" t="str">
            <v>Educational Psychology</v>
          </cell>
        </row>
        <row r="11">
          <cell r="A11" t="str">
            <v>MGT 3101</v>
          </cell>
          <cell r="B11" t="str">
            <v>Total Quality Management</v>
          </cell>
          <cell r="C11" t="str">
            <v>BAM</v>
          </cell>
        </row>
        <row r="12">
          <cell r="A12" t="str">
            <v>EDF 5101</v>
          </cell>
          <cell r="B12" t="str">
            <v>History and Comparative Education</v>
          </cell>
          <cell r="C12" t="str">
            <v>EDU</v>
          </cell>
        </row>
        <row r="13">
          <cell r="A13" t="str">
            <v>STA 2203</v>
          </cell>
          <cell r="B13" t="str">
            <v>Statistical Programming</v>
          </cell>
          <cell r="C13" t="str">
            <v>ECOSTA</v>
          </cell>
        </row>
        <row r="14">
          <cell r="A14" t="str">
            <v>ACC 1104</v>
          </cell>
          <cell r="B14" t="str">
            <v>Financial Accounting I</v>
          </cell>
          <cell r="C14" t="str">
            <v>AF</v>
          </cell>
        </row>
        <row r="15">
          <cell r="A15" t="str">
            <v>MKT 1201</v>
          </cell>
          <cell r="B15" t="str">
            <v>Principles of Marketing</v>
          </cell>
          <cell r="C15" t="str">
            <v>BAM</v>
          </cell>
        </row>
        <row r="16">
          <cell r="A16" t="str">
            <v>STA 2102</v>
          </cell>
          <cell r="B16" t="str">
            <v>Probalility and Statistics I</v>
          </cell>
          <cell r="C16" t="str">
            <v>ECOSTA</v>
          </cell>
        </row>
        <row r="17">
          <cell r="A17" t="str">
            <v>CSN 3206</v>
          </cell>
          <cell r="B17" t="str">
            <v>Firewalls and Network Security </v>
          </cell>
          <cell r="C17" t="str">
            <v>NAC</v>
          </cell>
        </row>
        <row r="18">
          <cell r="A18" t="str">
            <v>DBS 2201</v>
          </cell>
          <cell r="B18" t="str">
            <v>Cloud Computing</v>
          </cell>
          <cell r="C18" t="str">
            <v>DSAI</v>
          </cell>
        </row>
        <row r="19">
          <cell r="A19" t="str">
            <v>ECT 5202</v>
          </cell>
          <cell r="B19" t="str">
            <v>Methods of Teaching Literature</v>
          </cell>
          <cell r="C19" t="str">
            <v>EDU</v>
          </cell>
        </row>
        <row r="20">
          <cell r="A20" t="str">
            <v>ECT 5205</v>
          </cell>
          <cell r="B20" t="str">
            <v>Methods of Teaching Religion</v>
          </cell>
          <cell r="C20" t="str">
            <v>EDU</v>
          </cell>
        </row>
        <row r="21">
          <cell r="A21" t="str">
            <v>ECT 5209</v>
          </cell>
          <cell r="B21" t="str">
            <v>Methods of Teaching Mathematics</v>
          </cell>
          <cell r="C21" t="str">
            <v>EDU</v>
          </cell>
        </row>
        <row r="22">
          <cell r="A22" t="str">
            <v>ECT 5217</v>
          </cell>
          <cell r="B22" t="str">
            <v>Methods of Teaching Kiswahili</v>
          </cell>
          <cell r="C22" t="str">
            <v>EDU</v>
          </cell>
        </row>
        <row r="23">
          <cell r="A23" t="str">
            <v>ECT 5220</v>
          </cell>
          <cell r="B23" t="str">
            <v>Methods of Teaching Mechanical Engineering</v>
          </cell>
          <cell r="C23" t="str">
            <v>EDU</v>
          </cell>
        </row>
        <row r="24">
          <cell r="A24" t="str">
            <v>ECT 5225</v>
          </cell>
          <cell r="B24" t="str">
            <v>Methods of Teaching Film and Television Production</v>
          </cell>
          <cell r="C24" t="str">
            <v>EDU</v>
          </cell>
        </row>
        <row r="25">
          <cell r="A25" t="str">
            <v>EDC 6204</v>
          </cell>
          <cell r="B25" t="str">
            <v>Curriculum Implementation and Evaluation</v>
          </cell>
          <cell r="C25" t="str">
            <v>EDU</v>
          </cell>
        </row>
        <row r="26">
          <cell r="A26" t="str">
            <v>EDM 6102</v>
          </cell>
          <cell r="B26" t="str">
            <v>Organization Behavior in Education Institutions</v>
          </cell>
          <cell r="C26" t="str">
            <v>EDU</v>
          </cell>
        </row>
        <row r="27">
          <cell r="A27" t="str">
            <v>EPY 5101</v>
          </cell>
          <cell r="B27" t="str">
            <v>Educational Psychology</v>
          </cell>
          <cell r="C27" t="str">
            <v>EDU</v>
          </cell>
        </row>
        <row r="28">
          <cell r="A28" t="str">
            <v>SEU 6102</v>
          </cell>
          <cell r="B28" t="str">
            <v>Statistics in Social Sciences</v>
          </cell>
          <cell r="C28" t="str">
            <v>SS</v>
          </cell>
        </row>
        <row r="29">
          <cell r="A29" t="str">
            <v>SEU 6103</v>
          </cell>
          <cell r="B29" t="str">
            <v>Educational Statistics</v>
          </cell>
          <cell r="C29" t="str">
            <v>EDU</v>
          </cell>
        </row>
        <row r="30">
          <cell r="A30" t="str">
            <v>STA 1201</v>
          </cell>
          <cell r="B30" t="str">
            <v>Probability and Statistics I</v>
          </cell>
          <cell r="C30" t="str">
            <v>ECOSTA</v>
          </cell>
        </row>
        <row r="31">
          <cell r="A31" t="str">
            <v>ACC 2106</v>
          </cell>
          <cell r="B31" t="str">
            <v>Intermediate Accounting I</v>
          </cell>
          <cell r="C31" t="str">
            <v>AF</v>
          </cell>
        </row>
        <row r="32">
          <cell r="A32" t="str">
            <v>ACC 4101</v>
          </cell>
          <cell r="B32" t="str">
            <v>Advanced Accounting I</v>
          </cell>
          <cell r="C32" t="str">
            <v>AF</v>
          </cell>
        </row>
        <row r="33">
          <cell r="A33" t="str">
            <v>ACT 4205</v>
          </cell>
          <cell r="B33" t="str">
            <v>Professional Skills In Actuarial</v>
          </cell>
          <cell r="C33" t="str">
            <v>ECOSTA</v>
          </cell>
        </row>
        <row r="34">
          <cell r="A34" t="str">
            <v>ECON 401</v>
          </cell>
          <cell r="B34" t="str">
            <v>Financial Economics</v>
          </cell>
          <cell r="C34" t="str">
            <v>ECOSTA</v>
          </cell>
        </row>
        <row r="35">
          <cell r="A35" t="str">
            <v>FAA 2202</v>
          </cell>
          <cell r="B35" t="str">
            <v>Corporate Legal Environment</v>
          </cell>
          <cell r="C35" t="str">
            <v>AF</v>
          </cell>
        </row>
        <row r="36">
          <cell r="A36" t="str">
            <v>FIN 3203</v>
          </cell>
          <cell r="B36" t="str">
            <v>International Finance</v>
          </cell>
          <cell r="C36" t="str">
            <v>AF</v>
          </cell>
        </row>
        <row r="37">
          <cell r="A37" t="str">
            <v>HRM 2201</v>
          </cell>
          <cell r="B37" t="str">
            <v>Organizational Behaviour</v>
          </cell>
          <cell r="C37" t="str">
            <v>BAM</v>
          </cell>
        </row>
        <row r="38">
          <cell r="A38" t="str">
            <v>MAT 2202</v>
          </cell>
          <cell r="B38" t="str">
            <v>Calculus II</v>
          </cell>
          <cell r="C38" t="str">
            <v>ECOSTA</v>
          </cell>
        </row>
        <row r="39">
          <cell r="A39" t="str">
            <v>MAT 3101</v>
          </cell>
          <cell r="B39" t="str">
            <v>Ordinary Differential Equations</v>
          </cell>
          <cell r="C39" t="str">
            <v>ECOSTA</v>
          </cell>
        </row>
        <row r="40">
          <cell r="A40" t="str">
            <v>PLM 3102</v>
          </cell>
          <cell r="B40" t="str">
            <v>Global Logistics Management</v>
          </cell>
          <cell r="C40" t="str">
            <v>BAM</v>
          </cell>
        </row>
        <row r="41">
          <cell r="A41" t="str">
            <v>PLM 4104</v>
          </cell>
          <cell r="B41" t="str">
            <v>Strategic Procurement and Sourcing</v>
          </cell>
          <cell r="C41" t="str">
            <v>BAM</v>
          </cell>
        </row>
        <row r="42">
          <cell r="A42" t="str">
            <v>STA 4112</v>
          </cell>
          <cell r="B42" t="str">
            <v>Advanced Statistical Programming</v>
          </cell>
          <cell r="C42" t="str">
            <v>ECOSTA</v>
          </cell>
        </row>
        <row r="43">
          <cell r="A43" t="str">
            <v>ACC 4106</v>
          </cell>
          <cell r="B43" t="str">
            <v>International Accounting Procedures</v>
          </cell>
          <cell r="C43" t="str">
            <v>AF</v>
          </cell>
        </row>
        <row r="44">
          <cell r="A44" t="str">
            <v>CDU 301</v>
          </cell>
          <cell r="B44" t="str">
            <v>Communication Skills</v>
          </cell>
        </row>
        <row r="45">
          <cell r="A45" t="str">
            <v>CPP 3202</v>
          </cell>
          <cell r="B45" t="str">
            <v>Advanced Java Programming</v>
          </cell>
          <cell r="C45" t="str">
            <v>SDIS</v>
          </cell>
        </row>
        <row r="46">
          <cell r="A46" t="str">
            <v>CSL 6101</v>
          </cell>
          <cell r="B46" t="str">
            <v>Fundamentals and Process of Counselling</v>
          </cell>
          <cell r="C46" t="str">
            <v>SS</v>
          </cell>
        </row>
        <row r="47">
          <cell r="A47" t="str">
            <v>CSN 1101</v>
          </cell>
          <cell r="B47" t="str">
            <v>Web Technologies and Internet Applications</v>
          </cell>
          <cell r="C47" t="str">
            <v>NAC</v>
          </cell>
        </row>
        <row r="48">
          <cell r="A48" t="str">
            <v>CSN 3204</v>
          </cell>
          <cell r="B48" t="str">
            <v>Cyber Criminology</v>
          </cell>
          <cell r="C48" t="str">
            <v>NAC</v>
          </cell>
        </row>
        <row r="49">
          <cell r="A49" t="str">
            <v>DSA 1202</v>
          </cell>
          <cell r="B49" t="str">
            <v>Exploratory Data Analysis</v>
          </cell>
          <cell r="C49" t="str">
            <v>DSAI</v>
          </cell>
        </row>
        <row r="50">
          <cell r="A50" t="str">
            <v>DSA 3102</v>
          </cell>
          <cell r="B50" t="str">
            <v>R Statistical Programming</v>
          </cell>
          <cell r="C50" t="str">
            <v>SDIS</v>
          </cell>
        </row>
        <row r="51">
          <cell r="A51" t="str">
            <v>ECT 5213</v>
          </cell>
          <cell r="B51" t="str">
            <v>Educational Media and Resources</v>
          </cell>
          <cell r="C51" t="str">
            <v>EDU</v>
          </cell>
        </row>
        <row r="52">
          <cell r="A52" t="str">
            <v>EDC 6202</v>
          </cell>
          <cell r="B52" t="str">
            <v>Curriculum Theory and Change</v>
          </cell>
          <cell r="C52" t="str">
            <v>EDU</v>
          </cell>
        </row>
        <row r="53">
          <cell r="A53" t="str">
            <v>EDM 6104</v>
          </cell>
          <cell r="B53" t="str">
            <v>Law and Governance in Education Institutions</v>
          </cell>
          <cell r="C53" t="str">
            <v>EDU</v>
          </cell>
        </row>
        <row r="54">
          <cell r="A54" t="str">
            <v>EPY 5102</v>
          </cell>
          <cell r="B54" t="str">
            <v>Educational Philosophy and Sociology</v>
          </cell>
          <cell r="C54" t="str">
            <v>EDU</v>
          </cell>
        </row>
        <row r="55">
          <cell r="A55" t="str">
            <v>FIN 4201</v>
          </cell>
          <cell r="B55" t="str">
            <v>Issues in Financial Management</v>
          </cell>
          <cell r="C55" t="str">
            <v>AF</v>
          </cell>
        </row>
        <row r="56">
          <cell r="A56" t="str">
            <v>HRM 2205</v>
          </cell>
          <cell r="B56" t="str">
            <v>International Human Resource Management</v>
          </cell>
          <cell r="C56" t="str">
            <v>BAM</v>
          </cell>
        </row>
        <row r="57">
          <cell r="A57" t="str">
            <v>MGT 4201</v>
          </cell>
          <cell r="B57" t="str">
            <v>International Management</v>
          </cell>
          <cell r="C57" t="str">
            <v>BAM</v>
          </cell>
        </row>
        <row r="58">
          <cell r="A58" t="str">
            <v>PLM 4202</v>
          </cell>
          <cell r="B58" t="str">
            <v>Sustainable Supply Chain Management</v>
          </cell>
          <cell r="C58" t="str">
            <v>BAM</v>
          </cell>
        </row>
        <row r="59">
          <cell r="A59" t="str">
            <v>SEU 7103</v>
          </cell>
          <cell r="B59" t="str">
            <v>Research and Publication</v>
          </cell>
          <cell r="C59" t="str">
            <v>EDU</v>
          </cell>
        </row>
        <row r="60">
          <cell r="A60" t="str">
            <v>ECO 4204</v>
          </cell>
          <cell r="B60" t="str">
            <v>International Economics</v>
          </cell>
          <cell r="C60" t="str">
            <v>ECOSTA</v>
          </cell>
        </row>
        <row r="61">
          <cell r="A61" t="str">
            <v>MGT 1101</v>
          </cell>
          <cell r="B61" t="str">
            <v>Principles of Management</v>
          </cell>
          <cell r="C61" t="str">
            <v>BAM</v>
          </cell>
        </row>
        <row r="62">
          <cell r="A62" t="str">
            <v>PLM 2101</v>
          </cell>
          <cell r="B62" t="str">
            <v>Supply Chain Management</v>
          </cell>
          <cell r="C62" t="str">
            <v>BAM</v>
          </cell>
        </row>
        <row r="63">
          <cell r="A63" t="str">
            <v>PLM 2202</v>
          </cell>
          <cell r="B63" t="str">
            <v>Legal Issues in Procurement and Supplies Management</v>
          </cell>
          <cell r="C63" t="str">
            <v>BAM</v>
          </cell>
        </row>
        <row r="64">
          <cell r="A64" t="str">
            <v>STA 2301</v>
          </cell>
          <cell r="B64" t="str">
            <v>Statistical Quality Control</v>
          </cell>
          <cell r="C64" t="str">
            <v>ECOSTA</v>
          </cell>
        </row>
        <row r="65">
          <cell r="A65" t="str">
            <v>STA 3105</v>
          </cell>
          <cell r="B65" t="str">
            <v>Stochastic Processes II</v>
          </cell>
          <cell r="C65" t="str">
            <v>ECOSTA</v>
          </cell>
        </row>
        <row r="66">
          <cell r="A66" t="str">
            <v>ACC 4103</v>
          </cell>
          <cell r="B66" t="str">
            <v>Advanced Taxation</v>
          </cell>
          <cell r="C66" t="str">
            <v>AF</v>
          </cell>
        </row>
        <row r="67">
          <cell r="A67" t="str">
            <v>COM 1101</v>
          </cell>
          <cell r="B67" t="str">
            <v>International Trade</v>
          </cell>
          <cell r="C67" t="str">
            <v>BAM</v>
          </cell>
        </row>
        <row r="68">
          <cell r="A68" t="str">
            <v>CPP 4202</v>
          </cell>
          <cell r="B68" t="str">
            <v>Advanced Application Programming</v>
          </cell>
          <cell r="C68" t="str">
            <v>SDIS</v>
          </cell>
        </row>
        <row r="69">
          <cell r="A69" t="str">
            <v>CSL 6102</v>
          </cell>
          <cell r="B69" t="str">
            <v>Theories of Counselling</v>
          </cell>
          <cell r="C69" t="str">
            <v>SS</v>
          </cell>
        </row>
        <row r="70">
          <cell r="A70" t="str">
            <v>ECT 302</v>
          </cell>
          <cell r="B70" t="str">
            <v>Instructional Methods</v>
          </cell>
        </row>
        <row r="71">
          <cell r="A71" t="str">
            <v>ECT 5101</v>
          </cell>
          <cell r="B71" t="str">
            <v>Instructional Methods and Principles of Teaching</v>
          </cell>
          <cell r="C71" t="str">
            <v>EDU</v>
          </cell>
        </row>
        <row r="72">
          <cell r="A72" t="str">
            <v>EDC 7101</v>
          </cell>
          <cell r="B72" t="str">
            <v>Secondary School Curriculum</v>
          </cell>
          <cell r="C72" t="str">
            <v>EDU</v>
          </cell>
        </row>
        <row r="73">
          <cell r="A73" t="str">
            <v>EDF 5201</v>
          </cell>
          <cell r="B73" t="str">
            <v>Educational Management, Planning and Economics</v>
          </cell>
          <cell r="C73" t="str">
            <v>EDU</v>
          </cell>
        </row>
        <row r="74">
          <cell r="A74" t="str">
            <v>EDM 6103</v>
          </cell>
          <cell r="B74" t="str">
            <v>Education Institutions Policies and Leadership</v>
          </cell>
          <cell r="C74" t="str">
            <v>EDU</v>
          </cell>
        </row>
        <row r="75">
          <cell r="A75" t="str">
            <v>EDM 6106</v>
          </cell>
          <cell r="B75" t="str">
            <v>Educational Management</v>
          </cell>
          <cell r="C75" t="str">
            <v>EDU</v>
          </cell>
        </row>
        <row r="76">
          <cell r="A76" t="str">
            <v>EDM 6202</v>
          </cell>
          <cell r="B76" t="str">
            <v>Fundamentals of National Education administration</v>
          </cell>
          <cell r="C76" t="str">
            <v>EDU</v>
          </cell>
        </row>
        <row r="77">
          <cell r="A77" t="str">
            <v>FIN 4204</v>
          </cell>
          <cell r="B77" t="str">
            <v>Public Sector Finance</v>
          </cell>
          <cell r="C77" t="str">
            <v>AF</v>
          </cell>
        </row>
        <row r="78">
          <cell r="A78" t="str">
            <v>GOV 1202</v>
          </cell>
          <cell r="B78" t="str">
            <v>Introduction to E-Governance  and E-Business</v>
          </cell>
          <cell r="C78" t="str">
            <v>BAM</v>
          </cell>
        </row>
        <row r="79">
          <cell r="A79" t="str">
            <v>GOV 3102</v>
          </cell>
          <cell r="B79" t="str">
            <v>Public Sector Reforms and Devolution</v>
          </cell>
          <cell r="C79" t="str">
            <v>BAM</v>
          </cell>
        </row>
        <row r="80">
          <cell r="A80" t="str">
            <v>ISS 1104</v>
          </cell>
          <cell r="B80" t="str">
            <v>Computer Organization and Architecture</v>
          </cell>
          <cell r="C80" t="str">
            <v>SDIS</v>
          </cell>
        </row>
        <row r="81">
          <cell r="A81" t="str">
            <v>MAT 4201</v>
          </cell>
          <cell r="B81" t="str">
            <v>COMPLEX ANALYSIS 1</v>
          </cell>
          <cell r="C81" t="str">
            <v>ECOSTA</v>
          </cell>
        </row>
        <row r="82">
          <cell r="A82" t="str">
            <v>MKT 4101</v>
          </cell>
          <cell r="B82" t="str">
            <v>International Marketing</v>
          </cell>
          <cell r="C82" t="str">
            <v>BAM</v>
          </cell>
        </row>
        <row r="83">
          <cell r="A83" t="str">
            <v>STU 1103</v>
          </cell>
          <cell r="B83" t="str">
            <v>Computer Applications</v>
          </cell>
          <cell r="C83" t="str">
            <v>SDIS</v>
          </cell>
        </row>
        <row r="84">
          <cell r="A84" t="str">
            <v>STU 2103</v>
          </cell>
          <cell r="B84" t="str">
            <v>Networking Essentials</v>
          </cell>
          <cell r="C84" t="str">
            <v>NAC</v>
          </cell>
        </row>
        <row r="85">
          <cell r="A85" t="str">
            <v>STA 2205</v>
          </cell>
          <cell r="B85" t="str">
            <v>Statistics II</v>
          </cell>
          <cell r="C85" t="str">
            <v>ECOSTA</v>
          </cell>
        </row>
        <row r="86">
          <cell r="A86" t="str">
            <v>LNG 4201</v>
          </cell>
          <cell r="B86" t="str">
            <v>Foreign Language II</v>
          </cell>
          <cell r="C86" t="str">
            <v>PAFMES</v>
          </cell>
        </row>
        <row r="87">
          <cell r="A87" t="str">
            <v>MKT 4105</v>
          </cell>
          <cell r="B87" t="str">
            <v>Digital Marketing</v>
          </cell>
          <cell r="C87" t="str">
            <v>BAM</v>
          </cell>
        </row>
        <row r="88">
          <cell r="A88" t="str">
            <v>ACT 3201</v>
          </cell>
          <cell r="B88" t="str">
            <v>Actuarial Mathematics II</v>
          </cell>
          <cell r="C88" t="str">
            <v>ECOSTA</v>
          </cell>
        </row>
        <row r="89">
          <cell r="A89" t="str">
            <v>HIS 3101</v>
          </cell>
          <cell r="B89" t="str">
            <v>Modern Governments in Africa</v>
          </cell>
          <cell r="C89" t="str">
            <v>EDU</v>
          </cell>
        </row>
        <row r="90">
          <cell r="A90" t="str">
            <v>CPP 3101</v>
          </cell>
          <cell r="B90" t="str">
            <v>Object Oriented Programming with Java</v>
          </cell>
          <cell r="C90" t="str">
            <v>SDIS</v>
          </cell>
        </row>
        <row r="91">
          <cell r="A91" t="str">
            <v>ECT 5216</v>
          </cell>
          <cell r="C91" t="str">
            <v>EDU</v>
          </cell>
        </row>
        <row r="92">
          <cell r="A92" t="str">
            <v>ENG 2101</v>
          </cell>
          <cell r="B92" t="str">
            <v>Introduction to Grammar and Grammatical  Structures of English</v>
          </cell>
          <cell r="C92" t="str">
            <v>EDU</v>
          </cell>
        </row>
        <row r="93">
          <cell r="A93" t="str">
            <v>ENG 3201</v>
          </cell>
          <cell r="B93" t="str">
            <v>Second Language Acquisition</v>
          </cell>
          <cell r="C93" t="str">
            <v>EDU</v>
          </cell>
        </row>
        <row r="94">
          <cell r="A94" t="str">
            <v>GOV 2201</v>
          </cell>
          <cell r="B94" t="str">
            <v>Foundation of Health Policy</v>
          </cell>
          <cell r="C94" t="str">
            <v>BAM</v>
          </cell>
        </row>
        <row r="95">
          <cell r="A95" t="str">
            <v>HIS 4102</v>
          </cell>
          <cell r="B95" t="str">
            <v>Pan - Africanism, Organization of African Community (OAU) and African Union (AU)</v>
          </cell>
          <cell r="C95" t="str">
            <v>EDU</v>
          </cell>
        </row>
        <row r="96">
          <cell r="A96" t="str">
            <v>JDM 1101</v>
          </cell>
          <cell r="B96" t="str">
            <v>Introduction to Journalism and the Digital Age</v>
          </cell>
          <cell r="C96" t="str">
            <v>PAFMES</v>
          </cell>
        </row>
        <row r="97">
          <cell r="A97" t="str">
            <v>KIS 3201</v>
          </cell>
          <cell r="B97" t="str">
            <v>Kiswahili Structure</v>
          </cell>
          <cell r="C97" t="str">
            <v>EDU</v>
          </cell>
        </row>
        <row r="98">
          <cell r="A98" t="str">
            <v>REL 1202</v>
          </cell>
          <cell r="B98" t="str">
            <v>Introduction to African Culture and Religion</v>
          </cell>
          <cell r="C98" t="str">
            <v>EDU</v>
          </cell>
        </row>
        <row r="99">
          <cell r="A99" t="str">
            <v>SEU 2101</v>
          </cell>
          <cell r="B99" t="str">
            <v>Competence Based Education</v>
          </cell>
          <cell r="C99" t="str">
            <v>EDU</v>
          </cell>
        </row>
        <row r="100">
          <cell r="A100" t="str">
            <v>SEU 4202</v>
          </cell>
          <cell r="B100" t="str">
            <v>Research Project</v>
          </cell>
          <cell r="C100" t="str">
            <v>EDU</v>
          </cell>
        </row>
        <row r="101">
          <cell r="A101" t="str">
            <v>SPP 3101</v>
          </cell>
          <cell r="B101" t="str">
            <v>Object Oriented Programming with JAVA</v>
          </cell>
          <cell r="C101" t="str">
            <v>SDIS</v>
          </cell>
        </row>
        <row r="102">
          <cell r="A102" t="str">
            <v>ACC 4204</v>
          </cell>
          <cell r="B102" t="str">
            <v>Specialised Accounting Techniques</v>
          </cell>
          <cell r="C102" t="str">
            <v>AF</v>
          </cell>
        </row>
        <row r="103">
          <cell r="A103" t="str">
            <v>ACT 2105</v>
          </cell>
          <cell r="B103" t="str">
            <v>Financial Mathematics II</v>
          </cell>
          <cell r="C103" t="str">
            <v>ECOSTA</v>
          </cell>
        </row>
        <row r="104">
          <cell r="A104" t="str">
            <v>MAT 2206</v>
          </cell>
          <cell r="B104" t="str">
            <v>Numerical Analysis</v>
          </cell>
          <cell r="C104" t="str">
            <v>ECOSTA</v>
          </cell>
        </row>
        <row r="105">
          <cell r="A105" t="str">
            <v>SBU 4101</v>
          </cell>
          <cell r="B105" t="str">
            <v>Research Methodology</v>
          </cell>
          <cell r="C105" t="str">
            <v>BAM</v>
          </cell>
        </row>
        <row r="106">
          <cell r="A106" t="str">
            <v>STA 3205</v>
          </cell>
          <cell r="B106" t="str">
            <v>Decision Theory and Bayesian Inference</v>
          </cell>
          <cell r="C106" t="str">
            <v>ECOSTA</v>
          </cell>
        </row>
        <row r="107">
          <cell r="A107" t="str">
            <v>CSN 3201</v>
          </cell>
          <cell r="B107" t="str">
            <v>Network Systems Design and Management</v>
          </cell>
          <cell r="C107" t="str">
            <v>NAC</v>
          </cell>
        </row>
        <row r="108">
          <cell r="A108" t="str">
            <v>ECO 1203</v>
          </cell>
          <cell r="B108" t="str">
            <v>Introduction to Macroeconomics</v>
          </cell>
          <cell r="C108" t="str">
            <v>ECOSTA</v>
          </cell>
        </row>
        <row r="109">
          <cell r="A109" t="str">
            <v>ECT 3210</v>
          </cell>
          <cell r="B109" t="str">
            <v>Subject Methods in Geography</v>
          </cell>
          <cell r="C109" t="str">
            <v>EDU</v>
          </cell>
        </row>
        <row r="110">
          <cell r="A110" t="str">
            <v>ENG 1201</v>
          </cell>
          <cell r="B110" t="str">
            <v>Introduction to the Study of Language</v>
          </cell>
          <cell r="C110" t="str">
            <v>EDU</v>
          </cell>
        </row>
        <row r="111">
          <cell r="A111" t="str">
            <v>ENG 4201</v>
          </cell>
          <cell r="B111" t="str">
            <v>Origins and Development of English</v>
          </cell>
          <cell r="C111" t="str">
            <v>EDU</v>
          </cell>
        </row>
        <row r="112">
          <cell r="A112" t="str">
            <v>GEO 3101</v>
          </cell>
          <cell r="B112" t="str">
            <v>Geography of Africa</v>
          </cell>
          <cell r="C112" t="str">
            <v>EDU</v>
          </cell>
        </row>
        <row r="113">
          <cell r="A113" t="str">
            <v>GOV 3103</v>
          </cell>
          <cell r="B113" t="str">
            <v>Non-Government Organization Management</v>
          </cell>
          <cell r="C113" t="str">
            <v>BAM</v>
          </cell>
        </row>
        <row r="114">
          <cell r="A114" t="str">
            <v>ISS 4104</v>
          </cell>
          <cell r="B114" t="str">
            <v>Distributed Systems</v>
          </cell>
          <cell r="C114" t="str">
            <v>SDIS</v>
          </cell>
        </row>
        <row r="115">
          <cell r="A115" t="str">
            <v>JDM 2101</v>
          </cell>
          <cell r="B115" t="str">
            <v>Social Media and Digital Storytelling</v>
          </cell>
          <cell r="C115" t="str">
            <v>PAFMES</v>
          </cell>
        </row>
        <row r="116">
          <cell r="A116" t="str">
            <v>KIS 2101</v>
          </cell>
          <cell r="B116" t="str">
            <v>Kiswahili Phonetics and Phonology</v>
          </cell>
          <cell r="C116" t="str">
            <v>EDU</v>
          </cell>
        </row>
        <row r="117">
          <cell r="A117" t="str">
            <v>KIS 4203</v>
          </cell>
          <cell r="B117" t="str">
            <v>Children's Literature in Kiswahili</v>
          </cell>
          <cell r="C117" t="str">
            <v>EDU</v>
          </cell>
        </row>
        <row r="118">
          <cell r="A118" t="str">
            <v>LIT 2202</v>
          </cell>
          <cell r="B118" t="str">
            <v>The Novel</v>
          </cell>
          <cell r="C118" t="str">
            <v>EDU</v>
          </cell>
        </row>
        <row r="119">
          <cell r="A119" t="str">
            <v>REL 3102</v>
          </cell>
          <cell r="B119" t="str">
            <v>Pentateuch</v>
          </cell>
          <cell r="C119" t="str">
            <v>EDU</v>
          </cell>
        </row>
        <row r="120">
          <cell r="A120" t="str">
            <v>REL 3201</v>
          </cell>
          <cell r="B120" t="str">
            <v>The Gospels</v>
          </cell>
          <cell r="C120" t="str">
            <v>EDU</v>
          </cell>
        </row>
        <row r="121">
          <cell r="A121" t="str">
            <v>REL 4103</v>
          </cell>
          <cell r="B121" t="str">
            <v>General Methodology for Social Sciences and Project in Religious Education</v>
          </cell>
          <cell r="C121" t="str">
            <v>EDU</v>
          </cell>
        </row>
        <row r="122">
          <cell r="A122" t="str">
            <v>SEU 3101</v>
          </cell>
          <cell r="B122" t="str">
            <v>Research Methods</v>
          </cell>
          <cell r="C122" t="str">
            <v>PAFMES</v>
          </cell>
        </row>
        <row r="123">
          <cell r="A123" t="str">
            <v>ACC 1201</v>
          </cell>
          <cell r="B123" t="str">
            <v>Financial Accounting II</v>
          </cell>
          <cell r="C123" t="str">
            <v>AF</v>
          </cell>
        </row>
        <row r="124">
          <cell r="A124" t="str">
            <v>ACT 3101</v>
          </cell>
          <cell r="B124" t="str">
            <v>Actuarial Mathematics I</v>
          </cell>
          <cell r="C124" t="str">
            <v>ECOSTA</v>
          </cell>
        </row>
        <row r="125">
          <cell r="A125" t="str">
            <v>MAT 1101</v>
          </cell>
          <cell r="B125" t="str">
            <v>Mathematics for science</v>
          </cell>
          <cell r="C125" t="str">
            <v>ECOSTA</v>
          </cell>
        </row>
        <row r="126">
          <cell r="A126" t="str">
            <v>CRM 4104</v>
          </cell>
          <cell r="B126" t="str">
            <v>Victimology</v>
          </cell>
          <cell r="C126" t="str">
            <v>SS</v>
          </cell>
        </row>
        <row r="127">
          <cell r="A127" t="str">
            <v>CSN 4107</v>
          </cell>
          <cell r="B127" t="str">
            <v>Mobile Computing</v>
          </cell>
          <cell r="C127" t="str">
            <v>NAC</v>
          </cell>
        </row>
        <row r="128">
          <cell r="A128" t="str">
            <v>CSN 4203</v>
          </cell>
          <cell r="B128" t="str">
            <v>Ethical Hacking</v>
          </cell>
          <cell r="C128" t="str">
            <v>NAC</v>
          </cell>
        </row>
        <row r="129">
          <cell r="A129" t="str">
            <v>ENG 2102</v>
          </cell>
          <cell r="B129" t="str">
            <v>Introduction to Phonetics and Phonology in English</v>
          </cell>
          <cell r="C129" t="str">
            <v>EDU</v>
          </cell>
        </row>
        <row r="130">
          <cell r="A130" t="str">
            <v>GEO 2201</v>
          </cell>
          <cell r="B130" t="str">
            <v>Geography of East Africa</v>
          </cell>
          <cell r="C130" t="str">
            <v>EDU</v>
          </cell>
        </row>
        <row r="131">
          <cell r="A131" t="str">
            <v>HIS 2102</v>
          </cell>
          <cell r="B131" t="str">
            <v>Principles of Archaelogy</v>
          </cell>
          <cell r="C131" t="str">
            <v>EDU</v>
          </cell>
        </row>
        <row r="132">
          <cell r="A132" t="str">
            <v>JDM 3102</v>
          </cell>
          <cell r="B132" t="str">
            <v>Desktop Publishing</v>
          </cell>
          <cell r="C132" t="str">
            <v>PAFMES</v>
          </cell>
        </row>
        <row r="133">
          <cell r="A133" t="str">
            <v>JDM 3201</v>
          </cell>
          <cell r="B133" t="str">
            <v>Motion Graphics Design</v>
          </cell>
          <cell r="C133" t="str">
            <v>PAFMES</v>
          </cell>
        </row>
        <row r="134">
          <cell r="A134" t="str">
            <v>KIS 4124</v>
          </cell>
          <cell r="B134" t="str">
            <v>Creative Writing in Kiswahili II</v>
          </cell>
          <cell r="C134" t="str">
            <v>EDU</v>
          </cell>
        </row>
        <row r="135">
          <cell r="A135" t="str">
            <v>LIT 3101</v>
          </cell>
          <cell r="B135" t="str">
            <v>Drama and Poetry</v>
          </cell>
          <cell r="C135" t="str">
            <v>EDU</v>
          </cell>
        </row>
        <row r="136">
          <cell r="A136" t="str">
            <v>LIT 3102</v>
          </cell>
          <cell r="B136" t="str">
            <v>The Short Story</v>
          </cell>
          <cell r="C136" t="str">
            <v>EDU</v>
          </cell>
        </row>
        <row r="137">
          <cell r="A137" t="str">
            <v>PSY 2202</v>
          </cell>
          <cell r="B137" t="str">
            <v>Child Psychotherapy</v>
          </cell>
          <cell r="C137" t="str">
            <v>SS</v>
          </cell>
        </row>
        <row r="138">
          <cell r="A138" t="str">
            <v>STU 2201</v>
          </cell>
          <cell r="B138" t="str">
            <v>Data Structures and Algorithms</v>
          </cell>
          <cell r="C138" t="str">
            <v>DSAI</v>
          </cell>
        </row>
        <row r="139">
          <cell r="A139" t="str">
            <v>ACC 4203</v>
          </cell>
          <cell r="B139" t="str">
            <v>Auditing and Investigation Theory</v>
          </cell>
          <cell r="C139" t="str">
            <v>AF</v>
          </cell>
        </row>
        <row r="140">
          <cell r="A140" t="str">
            <v>ECO 2202</v>
          </cell>
          <cell r="B140" t="str">
            <v>Intermediate Macroeconomics</v>
          </cell>
          <cell r="C140" t="str">
            <v>ECOSTA</v>
          </cell>
        </row>
        <row r="141">
          <cell r="A141" t="str">
            <v>ECO 3206</v>
          </cell>
          <cell r="B141" t="str">
            <v>Environmental and Resource Economics</v>
          </cell>
          <cell r="C141" t="str">
            <v>ECOSTA</v>
          </cell>
        </row>
        <row r="142">
          <cell r="A142" t="str">
            <v>COM 2201</v>
          </cell>
          <cell r="B142" t="str">
            <v>Global E-Commerce</v>
          </cell>
          <cell r="C142" t="str">
            <v>BAM</v>
          </cell>
        </row>
        <row r="143">
          <cell r="A143" t="str">
            <v>CPP 3102</v>
          </cell>
          <cell r="B143" t="str">
            <v>Cloud Application Development</v>
          </cell>
          <cell r="C143" t="str">
            <v>SDIS</v>
          </cell>
        </row>
        <row r="144">
          <cell r="A144" t="str">
            <v>CPU 3203</v>
          </cell>
          <cell r="B144" t="str">
            <v>Mobile Gaming Programming</v>
          </cell>
          <cell r="C144" t="str">
            <v>SDIS</v>
          </cell>
        </row>
        <row r="145">
          <cell r="A145" t="str">
            <v>CRM 1102</v>
          </cell>
          <cell r="B145" t="str">
            <v>Juvenile Justice</v>
          </cell>
          <cell r="C145" t="str">
            <v>SS</v>
          </cell>
        </row>
        <row r="146">
          <cell r="A146" t="str">
            <v>CRM 1205</v>
          </cell>
          <cell r="B146" t="str">
            <v>Delocalization of Criminology and Justice</v>
          </cell>
          <cell r="C146" t="str">
            <v>SS</v>
          </cell>
        </row>
        <row r="147">
          <cell r="A147" t="str">
            <v>CRM 2105</v>
          </cell>
          <cell r="B147" t="str">
            <v>Fraud Detection and Management</v>
          </cell>
          <cell r="C147" t="str">
            <v>SS</v>
          </cell>
        </row>
        <row r="148">
          <cell r="A148" t="str">
            <v>CRM 2204</v>
          </cell>
          <cell r="B148" t="str">
            <v>Community and Social Justice</v>
          </cell>
          <cell r="C148" t="str">
            <v>SS</v>
          </cell>
        </row>
        <row r="149">
          <cell r="A149" t="str">
            <v>CRM 3101</v>
          </cell>
          <cell r="B149" t="str">
            <v>Traditional Justice</v>
          </cell>
          <cell r="C149" t="str">
            <v>SS</v>
          </cell>
        </row>
        <row r="150">
          <cell r="A150" t="str">
            <v>CRM 3205</v>
          </cell>
          <cell r="B150" t="str">
            <v>Research Methods in Criminal Justice</v>
          </cell>
          <cell r="C150" t="str">
            <v>SS</v>
          </cell>
        </row>
        <row r="151">
          <cell r="A151" t="str">
            <v>CRM 4101</v>
          </cell>
          <cell r="B151" t="str">
            <v>Community Policing</v>
          </cell>
          <cell r="C151" t="str">
            <v>SS</v>
          </cell>
        </row>
        <row r="152">
          <cell r="A152" t="str">
            <v>CRM 4201</v>
          </cell>
          <cell r="B152" t="str">
            <v>Restorative Justice</v>
          </cell>
          <cell r="C152" t="str">
            <v>SS</v>
          </cell>
        </row>
        <row r="153">
          <cell r="A153" t="str">
            <v>CSN 4201</v>
          </cell>
          <cell r="B153" t="str">
            <v>Cryptography</v>
          </cell>
          <cell r="C153" t="str">
            <v>NAC</v>
          </cell>
        </row>
        <row r="154">
          <cell r="A154" t="str">
            <v>DSA 4101</v>
          </cell>
          <cell r="B154" t="str">
            <v>Bayesian Statistics and Forecasting</v>
          </cell>
          <cell r="C154" t="str">
            <v>DSAI</v>
          </cell>
        </row>
        <row r="155">
          <cell r="A155" t="str">
            <v>EDE 3102</v>
          </cell>
          <cell r="B155" t="str">
            <v>Economics of Education and Educational Planning</v>
          </cell>
          <cell r="C155" t="str">
            <v>EDU</v>
          </cell>
        </row>
        <row r="156">
          <cell r="A156" t="str">
            <v>EDF 4101</v>
          </cell>
          <cell r="B156" t="str">
            <v>Comparative Education and Contemporary Issues  in Education</v>
          </cell>
          <cell r="C156" t="str">
            <v>EDU</v>
          </cell>
        </row>
        <row r="157">
          <cell r="A157" t="str">
            <v>EPS 2201</v>
          </cell>
          <cell r="B157" t="str">
            <v>Educational Guidance and Counseling</v>
          </cell>
          <cell r="C157" t="str">
            <v>EDU</v>
          </cell>
        </row>
        <row r="158">
          <cell r="A158" t="str">
            <v>FIN 4109</v>
          </cell>
          <cell r="B158" t="str">
            <v>Money and Banking</v>
          </cell>
          <cell r="C158" t="str">
            <v>AF</v>
          </cell>
        </row>
        <row r="159">
          <cell r="A159" t="str">
            <v>GEO 2102</v>
          </cell>
          <cell r="B159" t="str">
            <v>Human Geography</v>
          </cell>
          <cell r="C159" t="str">
            <v>EDU</v>
          </cell>
        </row>
        <row r="160">
          <cell r="A160" t="str">
            <v>GOV 1101</v>
          </cell>
          <cell r="B160" t="str">
            <v>Introduction to Public Administration</v>
          </cell>
          <cell r="C160" t="str">
            <v>BAM</v>
          </cell>
        </row>
        <row r="161">
          <cell r="A161" t="str">
            <v>HIS 3201</v>
          </cell>
          <cell r="B161" t="str">
            <v>History of West Africa</v>
          </cell>
          <cell r="C161" t="str">
            <v>EDU</v>
          </cell>
        </row>
        <row r="162">
          <cell r="A162" t="str">
            <v>HRM 2102</v>
          </cell>
          <cell r="B162" t="str">
            <v>Human Resource Management</v>
          </cell>
          <cell r="C162" t="str">
            <v>BAM</v>
          </cell>
        </row>
        <row r="163">
          <cell r="A163" t="str">
            <v>JDM 2201</v>
          </cell>
          <cell r="B163" t="str">
            <v>Critical and Cultural Analysis in Digital Communication</v>
          </cell>
          <cell r="C163" t="str">
            <v>PAFMES</v>
          </cell>
        </row>
        <row r="164">
          <cell r="A164" t="str">
            <v>JMC 2202</v>
          </cell>
          <cell r="B164" t="str">
            <v>Television Production</v>
          </cell>
          <cell r="C164" t="str">
            <v>PAFMES</v>
          </cell>
        </row>
        <row r="165">
          <cell r="A165" t="str">
            <v>JMC 4105</v>
          </cell>
          <cell r="B165" t="str">
            <v>Television Project</v>
          </cell>
          <cell r="C165" t="str">
            <v>PAFMES</v>
          </cell>
        </row>
        <row r="166">
          <cell r="A166" t="str">
            <v>LAW 1202</v>
          </cell>
          <cell r="B166" t="str">
            <v>Criminal Law</v>
          </cell>
          <cell r="C166" t="str">
            <v>BAM</v>
          </cell>
        </row>
        <row r="167">
          <cell r="A167" t="str">
            <v>LIT 1201</v>
          </cell>
          <cell r="B167" t="str">
            <v>Critical Reading and Response</v>
          </cell>
          <cell r="C167" t="str">
            <v>EDU</v>
          </cell>
        </row>
        <row r="168">
          <cell r="A168" t="str">
            <v>LIT 2101</v>
          </cell>
          <cell r="B168" t="str">
            <v>African Orature and Folklore</v>
          </cell>
          <cell r="C168" t="str">
            <v>EDU</v>
          </cell>
        </row>
        <row r="169">
          <cell r="A169" t="str">
            <v>LIT 4201</v>
          </cell>
          <cell r="B169" t="str">
            <v>Children's Literature</v>
          </cell>
          <cell r="C169" t="str">
            <v>EDU</v>
          </cell>
        </row>
        <row r="170">
          <cell r="A170" t="str">
            <v>LNG 4101</v>
          </cell>
          <cell r="B170" t="str">
            <v>Foreign Language I</v>
          </cell>
          <cell r="C170" t="str">
            <v>PAFMES</v>
          </cell>
        </row>
        <row r="171">
          <cell r="A171" t="str">
            <v>MGT 3104</v>
          </cell>
          <cell r="B171" t="str">
            <v>Project Management</v>
          </cell>
          <cell r="C171" t="str">
            <v>BAM</v>
          </cell>
        </row>
        <row r="172">
          <cell r="A172" t="str">
            <v>PAT 1202</v>
          </cell>
          <cell r="B172" t="str">
            <v>Introduction to Dance Skills</v>
          </cell>
          <cell r="C172" t="str">
            <v>PAFMES</v>
          </cell>
        </row>
        <row r="173">
          <cell r="A173" t="str">
            <v>PAT 2201</v>
          </cell>
          <cell r="B173" t="str">
            <v>Psychodrama</v>
          </cell>
          <cell r="C173" t="str">
            <v>PAFMES</v>
          </cell>
        </row>
        <row r="174">
          <cell r="A174" t="str">
            <v>PAT 3202</v>
          </cell>
          <cell r="B174" t="str">
            <v>Puppet Theatre</v>
          </cell>
          <cell r="C174" t="str">
            <v>PAFMES</v>
          </cell>
        </row>
        <row r="175">
          <cell r="A175" t="str">
            <v>PAT 4202</v>
          </cell>
          <cell r="B175" t="str">
            <v>Scenography and Technology</v>
          </cell>
          <cell r="C175" t="str">
            <v>PAFMES</v>
          </cell>
        </row>
        <row r="176">
          <cell r="A176" t="str">
            <v>PLM 1101</v>
          </cell>
          <cell r="B176" t="str">
            <v>Principles of Procurement and Logistics</v>
          </cell>
          <cell r="C176" t="str">
            <v>BAM</v>
          </cell>
        </row>
        <row r="177">
          <cell r="A177" t="str">
            <v>PSY 1102</v>
          </cell>
          <cell r="B177" t="str">
            <v>Historical and Conceptual Foundations of Psychology</v>
          </cell>
          <cell r="C177" t="str">
            <v>SS</v>
          </cell>
        </row>
        <row r="178">
          <cell r="A178" t="str">
            <v>PSY 1202</v>
          </cell>
          <cell r="B178" t="str">
            <v>Abnormal Psychology</v>
          </cell>
          <cell r="C178" t="str">
            <v>SS</v>
          </cell>
        </row>
        <row r="179">
          <cell r="A179" t="str">
            <v>PSY 4104</v>
          </cell>
          <cell r="B179" t="str">
            <v>Culture, Inclusivity and Community Service Learning</v>
          </cell>
          <cell r="C179" t="str">
            <v>SS</v>
          </cell>
        </row>
        <row r="180">
          <cell r="A180" t="str">
            <v>REL 1201</v>
          </cell>
          <cell r="B180" t="str">
            <v>Introduction to Critical Thinking and Logic</v>
          </cell>
          <cell r="C180" t="str">
            <v>EDU</v>
          </cell>
        </row>
        <row r="181">
          <cell r="A181" t="str">
            <v>SEN 2103</v>
          </cell>
          <cell r="B181" t="str">
            <v>Object-oriented Analysis and Design</v>
          </cell>
          <cell r="C181" t="str">
            <v>SDIS</v>
          </cell>
        </row>
        <row r="182">
          <cell r="A182" t="str">
            <v>FLT 1102</v>
          </cell>
          <cell r="B182" t="str">
            <v>Basic Video Camera Operations</v>
          </cell>
          <cell r="C182" t="str">
            <v>PAFMES</v>
          </cell>
        </row>
        <row r="183">
          <cell r="A183" t="str">
            <v>FLT 401</v>
          </cell>
          <cell r="B183" t="str">
            <v>Global Media Ethics and the Law</v>
          </cell>
        </row>
        <row r="184">
          <cell r="A184" t="str">
            <v>ECO 410</v>
          </cell>
          <cell r="B184" t="str">
            <v>Economics of Microfinance</v>
          </cell>
        </row>
        <row r="185">
          <cell r="A185" t="str">
            <v>STA 3204</v>
          </cell>
          <cell r="B185" t="str">
            <v>Sample Surveys</v>
          </cell>
          <cell r="C185" t="str">
            <v>ECOSTA</v>
          </cell>
        </row>
        <row r="186">
          <cell r="A186" t="str">
            <v>CRM 1203</v>
          </cell>
          <cell r="B186" t="str">
            <v>Law and Riots</v>
          </cell>
          <cell r="C186" t="str">
            <v>SS</v>
          </cell>
        </row>
        <row r="187">
          <cell r="A187" t="str">
            <v>CRM 3107</v>
          </cell>
          <cell r="B187" t="str">
            <v>Quantitative Methods in Criminology</v>
          </cell>
          <cell r="C187" t="str">
            <v>SS</v>
          </cell>
        </row>
        <row r="188">
          <cell r="A188" t="str">
            <v>CSL 3201</v>
          </cell>
          <cell r="B188" t="str">
            <v>Group Counselling</v>
          </cell>
          <cell r="C188" t="str">
            <v>SS</v>
          </cell>
        </row>
        <row r="189">
          <cell r="A189" t="str">
            <v>CSN 4104</v>
          </cell>
          <cell r="B189" t="str">
            <v>Blockchain Technologies and Applications</v>
          </cell>
          <cell r="C189" t="str">
            <v>NAC</v>
          </cell>
        </row>
        <row r="190">
          <cell r="A190" t="str">
            <v>CUU 1103</v>
          </cell>
          <cell r="B190" t="str">
            <v>Communication Skills</v>
          </cell>
          <cell r="C190" t="str">
            <v>PAFMES</v>
          </cell>
        </row>
        <row r="191">
          <cell r="A191" t="str">
            <v>DSA 3202</v>
          </cell>
          <cell r="B191" t="str">
            <v>Ambient Intelligence</v>
          </cell>
          <cell r="C191" t="str">
            <v>DSAI</v>
          </cell>
        </row>
        <row r="192">
          <cell r="A192" t="str">
            <v>FLT 3204</v>
          </cell>
          <cell r="B192" t="str">
            <v>Sound Design</v>
          </cell>
          <cell r="C192" t="str">
            <v>PAFMES</v>
          </cell>
        </row>
        <row r="193">
          <cell r="A193" t="str">
            <v>GOV 1203</v>
          </cell>
          <cell r="B193" t="str">
            <v>Introduction to Public Policy</v>
          </cell>
          <cell r="C193" t="str">
            <v>BAM</v>
          </cell>
        </row>
        <row r="194">
          <cell r="A194" t="str">
            <v>GOV 4205</v>
          </cell>
          <cell r="B194" t="str">
            <v>Public Management and Governance</v>
          </cell>
          <cell r="C194" t="str">
            <v>BAM</v>
          </cell>
        </row>
        <row r="195">
          <cell r="A195" t="str">
            <v>HLT 1201</v>
          </cell>
          <cell r="B195" t="str">
            <v>Health Education and Practices</v>
          </cell>
          <cell r="C195" t="str">
            <v>EDU</v>
          </cell>
        </row>
        <row r="196">
          <cell r="A196" t="str">
            <v>JMC 1203</v>
          </cell>
          <cell r="B196" t="str">
            <v>News Writing and Reporting</v>
          </cell>
          <cell r="C196" t="str">
            <v>PAFMES</v>
          </cell>
        </row>
        <row r="197">
          <cell r="A197" t="str">
            <v>PAT 2202</v>
          </cell>
          <cell r="B197" t="str">
            <v>Costume and Make-up Design</v>
          </cell>
          <cell r="C197" t="str">
            <v>PAFMES</v>
          </cell>
        </row>
        <row r="198">
          <cell r="A198" t="str">
            <v>PAT 3204</v>
          </cell>
          <cell r="B198" t="str">
            <v>Theatre for Development</v>
          </cell>
          <cell r="C198" t="str">
            <v>PAFMES</v>
          </cell>
        </row>
        <row r="199">
          <cell r="A199" t="str">
            <v>PSY 4101</v>
          </cell>
          <cell r="B199" t="str">
            <v>Biological Psychology</v>
          </cell>
          <cell r="C199" t="str">
            <v>SS</v>
          </cell>
        </row>
        <row r="200">
          <cell r="A200" t="str">
            <v>PSY 4201</v>
          </cell>
          <cell r="B200" t="str">
            <v>Social Psychology in Early Childhood Education</v>
          </cell>
          <cell r="C200" t="str">
            <v>EDU</v>
          </cell>
        </row>
        <row r="201">
          <cell r="A201" t="str">
            <v>COM 1104</v>
          </cell>
          <cell r="B201" t="str">
            <v>Business Studies</v>
          </cell>
          <cell r="C201" t="str">
            <v>BAM</v>
          </cell>
        </row>
        <row r="202">
          <cell r="A202" t="str">
            <v>MAT 2201</v>
          </cell>
          <cell r="B202" t="str">
            <v>Operations Research</v>
          </cell>
          <cell r="C202" t="str">
            <v>ECOSTA</v>
          </cell>
        </row>
        <row r="203">
          <cell r="A203" t="str">
            <v>MAT 2205</v>
          </cell>
          <cell r="B203" t="str">
            <v>Vector Analysis</v>
          </cell>
          <cell r="C203" t="str">
            <v>ECOSTA</v>
          </cell>
        </row>
        <row r="204">
          <cell r="A204" t="str">
            <v>PLM 4201</v>
          </cell>
          <cell r="B204" t="str">
            <v>Freight Clearing and Forwarding</v>
          </cell>
          <cell r="C204" t="str">
            <v>BAM</v>
          </cell>
        </row>
        <row r="205">
          <cell r="A205" t="str">
            <v>STA 4205</v>
          </cell>
          <cell r="B205" t="str">
            <v>Introduction to Econometrics</v>
          </cell>
          <cell r="C205" t="str">
            <v>ECOSTA</v>
          </cell>
        </row>
        <row r="206">
          <cell r="A206" t="str">
            <v>CUU 2102</v>
          </cell>
          <cell r="B206" t="str">
            <v>Information Literacy and Academic Writing</v>
          </cell>
          <cell r="C206" t="str">
            <v>NAC</v>
          </cell>
        </row>
        <row r="207">
          <cell r="A207" t="str">
            <v>DSA 3103</v>
          </cell>
          <cell r="B207" t="str">
            <v>Programming for Massive Data</v>
          </cell>
          <cell r="C207" t="str">
            <v>SDIS</v>
          </cell>
        </row>
        <row r="208">
          <cell r="A208" t="str">
            <v>DSA 3204</v>
          </cell>
          <cell r="B208" t="str">
            <v>Social Network Science and Applications</v>
          </cell>
          <cell r="C208" t="str">
            <v>DSAI</v>
          </cell>
        </row>
        <row r="209">
          <cell r="A209" t="str">
            <v>ECT 1202</v>
          </cell>
          <cell r="B209" t="str">
            <v>Practicum 1</v>
          </cell>
          <cell r="C209" t="str">
            <v>EDU</v>
          </cell>
        </row>
        <row r="210">
          <cell r="A210" t="str">
            <v>FLT 1101</v>
          </cell>
          <cell r="B210" t="str">
            <v>History of Film</v>
          </cell>
          <cell r="C210" t="str">
            <v>PAFMES</v>
          </cell>
        </row>
        <row r="211">
          <cell r="A211" t="str">
            <v>FLT 2205</v>
          </cell>
          <cell r="B211" t="str">
            <v>Director’s Craft 1</v>
          </cell>
          <cell r="C211" t="str">
            <v>PAFMES</v>
          </cell>
        </row>
        <row r="212">
          <cell r="A212" t="str">
            <v>FLT 3104</v>
          </cell>
          <cell r="B212" t="str">
            <v>Advanced Make-up</v>
          </cell>
          <cell r="C212" t="str">
            <v>PAFMES</v>
          </cell>
        </row>
        <row r="213">
          <cell r="A213" t="str">
            <v>FLT 3202</v>
          </cell>
          <cell r="B213" t="str">
            <v>Graphic Design and Visual Effects</v>
          </cell>
          <cell r="C213" t="str">
            <v>PAFMES</v>
          </cell>
        </row>
        <row r="214">
          <cell r="A214" t="str">
            <v>FLT 4105</v>
          </cell>
          <cell r="B214" t="str">
            <v>Entertainment Law and Ethics: Film</v>
          </cell>
          <cell r="C214" t="str">
            <v>PAFMES</v>
          </cell>
        </row>
        <row r="215">
          <cell r="A215" t="str">
            <v>HLT 1101</v>
          </cell>
          <cell r="B215" t="str">
            <v>Food and Nutrition</v>
          </cell>
          <cell r="C215" t="str">
            <v>EDU</v>
          </cell>
        </row>
        <row r="216">
          <cell r="A216" t="str">
            <v>ISS 3105</v>
          </cell>
          <cell r="B216" t="str">
            <v>3D Modelling</v>
          </cell>
          <cell r="C216" t="str">
            <v>SDIS</v>
          </cell>
        </row>
        <row r="217">
          <cell r="A217" t="str">
            <v>JMC 2201</v>
          </cell>
          <cell r="B217" t="str">
            <v>Theories of Communication and Digital Media</v>
          </cell>
          <cell r="C217" t="str">
            <v>PAFMES</v>
          </cell>
        </row>
        <row r="218">
          <cell r="A218" t="str">
            <v>PAT 1201</v>
          </cell>
          <cell r="B218" t="str">
            <v>The Art of Storytelling</v>
          </cell>
          <cell r="C218" t="str">
            <v>PAFMES</v>
          </cell>
        </row>
        <row r="219">
          <cell r="A219" t="str">
            <v>PAT 2101</v>
          </cell>
          <cell r="B219" t="str">
            <v>Playwriting 1</v>
          </cell>
          <cell r="C219" t="str">
            <v>PAFMES</v>
          </cell>
        </row>
        <row r="220">
          <cell r="A220" t="str">
            <v>SEN 2202</v>
          </cell>
          <cell r="B220" t="str">
            <v>Business Process Re-engineering</v>
          </cell>
          <cell r="C220" t="str">
            <v>SDIS</v>
          </cell>
        </row>
        <row r="221">
          <cell r="A221" t="str">
            <v>FIN 2103</v>
          </cell>
          <cell r="B221" t="str">
            <v>Business Finance</v>
          </cell>
          <cell r="C221" t="str">
            <v>AF</v>
          </cell>
        </row>
        <row r="222">
          <cell r="A222" t="str">
            <v>CRM 1101</v>
          </cell>
          <cell r="B222" t="str">
            <v>Introduction to Psychopathology</v>
          </cell>
          <cell r="C222" t="str">
            <v>SS</v>
          </cell>
        </row>
        <row r="223">
          <cell r="A223" t="str">
            <v>CRM 4202</v>
          </cell>
          <cell r="B223" t="str">
            <v>Crime, Media and Culture</v>
          </cell>
          <cell r="C223" t="str">
            <v>SS</v>
          </cell>
        </row>
        <row r="224">
          <cell r="A224" t="str">
            <v>CUU 1102</v>
          </cell>
          <cell r="B224" t="str">
            <v>Fundamentals of Computer Systems</v>
          </cell>
          <cell r="C224" t="str">
            <v>NAC</v>
          </cell>
        </row>
        <row r="225">
          <cell r="A225" t="str">
            <v>CUU 1202</v>
          </cell>
          <cell r="B225" t="str">
            <v>Foundations of Critical and Creative Thinking</v>
          </cell>
          <cell r="C225" t="str">
            <v>EDU</v>
          </cell>
        </row>
        <row r="226">
          <cell r="A226" t="str">
            <v>FLT 1201</v>
          </cell>
          <cell r="B226" t="str">
            <v>Film Genres</v>
          </cell>
          <cell r="C226" t="str">
            <v>PAFMES</v>
          </cell>
        </row>
        <row r="227">
          <cell r="A227" t="str">
            <v>FLT 3103</v>
          </cell>
          <cell r="B227" t="str">
            <v>Feature Screenplay</v>
          </cell>
          <cell r="C227" t="str">
            <v>PAFMES</v>
          </cell>
        </row>
        <row r="228">
          <cell r="A228" t="str">
            <v>JMC 1102</v>
          </cell>
          <cell r="B228" t="str">
            <v>English for Mass Communication</v>
          </cell>
          <cell r="C228" t="str">
            <v>PAFMES</v>
          </cell>
        </row>
        <row r="229">
          <cell r="A229" t="str">
            <v>JMC 1202</v>
          </cell>
          <cell r="B229" t="str">
            <v>Public Speaking</v>
          </cell>
          <cell r="C229" t="str">
            <v>PAFMES</v>
          </cell>
        </row>
        <row r="230">
          <cell r="A230" t="str">
            <v>GOV 4204</v>
          </cell>
          <cell r="B230" t="str">
            <v>Public Sector Knowledge Management</v>
          </cell>
          <cell r="C230" t="str">
            <v>BAM</v>
          </cell>
        </row>
        <row r="231">
          <cell r="A231" t="str">
            <v>CUU 1201</v>
          </cell>
          <cell r="B231" t="str">
            <v>Health Awareness and Life Skills</v>
          </cell>
          <cell r="C231" t="str">
            <v>SS</v>
          </cell>
        </row>
        <row r="232">
          <cell r="A232" t="str">
            <v>ECT 3201</v>
          </cell>
          <cell r="B232" t="str">
            <v>Micro Teaching</v>
          </cell>
          <cell r="C232" t="str">
            <v>EDU</v>
          </cell>
        </row>
        <row r="233">
          <cell r="A233" t="str">
            <v>PAT 1102</v>
          </cell>
          <cell r="B233" t="str">
            <v>Principles of Stage Acting</v>
          </cell>
          <cell r="C233" t="str">
            <v>PAFMES</v>
          </cell>
        </row>
        <row r="234">
          <cell r="A234" t="str">
            <v>PAT 2102</v>
          </cell>
          <cell r="B234" t="str">
            <v>Stage Directing 1</v>
          </cell>
          <cell r="C234" t="str">
            <v>PAFMES</v>
          </cell>
        </row>
        <row r="235">
          <cell r="A235" t="str">
            <v>FIN 2203</v>
          </cell>
          <cell r="B235" t="str">
            <v>Financial Management</v>
          </cell>
          <cell r="C235" t="str">
            <v>AF</v>
          </cell>
        </row>
        <row r="236">
          <cell r="A236" t="str">
            <v>FIN 4101</v>
          </cell>
          <cell r="B236" t="str">
            <v>Development Finance</v>
          </cell>
          <cell r="C236" t="str">
            <v>AF</v>
          </cell>
        </row>
        <row r="237">
          <cell r="A237" t="str">
            <v>GOV 3101</v>
          </cell>
          <cell r="B237" t="str">
            <v>Politics and Organization</v>
          </cell>
          <cell r="C237" t="str">
            <v>BAM</v>
          </cell>
        </row>
        <row r="238">
          <cell r="A238" t="str">
            <v>ACC 3202</v>
          </cell>
          <cell r="B238" t="str">
            <v>Intermediate Accounting II</v>
          </cell>
          <cell r="C238" t="str">
            <v>AF</v>
          </cell>
        </row>
        <row r="239">
          <cell r="A239" t="str">
            <v>CUU 2201</v>
          </cell>
          <cell r="B239" t="str">
            <v>Entrepreneurship principles and practice</v>
          </cell>
          <cell r="C239" t="str">
            <v>BAM</v>
          </cell>
        </row>
        <row r="240">
          <cell r="A240" t="str">
            <v>GOV 1102</v>
          </cell>
          <cell r="B240" t="str">
            <v>Introduction To Political Science</v>
          </cell>
          <cell r="C240" t="str">
            <v>BAM</v>
          </cell>
        </row>
        <row r="241">
          <cell r="A241" t="str">
            <v>LAW 1201</v>
          </cell>
          <cell r="B241" t="str">
            <v>Commercial Law</v>
          </cell>
          <cell r="C241" t="str">
            <v>BAM</v>
          </cell>
        </row>
        <row r="242">
          <cell r="A242" t="str">
            <v>LAW 3101</v>
          </cell>
          <cell r="B242" t="str">
            <v>Company Law</v>
          </cell>
          <cell r="C242" t="str">
            <v>BAM</v>
          </cell>
        </row>
        <row r="243">
          <cell r="A243" t="str">
            <v>ACC 4102</v>
          </cell>
          <cell r="B243" t="str">
            <v>Auditing II</v>
          </cell>
          <cell r="C243" t="str">
            <v>AF</v>
          </cell>
        </row>
        <row r="244">
          <cell r="A244" t="str">
            <v>FAA 3201</v>
          </cell>
          <cell r="B244" t="str">
            <v>Forensic Accounting</v>
          </cell>
          <cell r="C244" t="str">
            <v>AF</v>
          </cell>
        </row>
        <row r="245">
          <cell r="A245" t="str">
            <v>HIS 2202</v>
          </cell>
          <cell r="B245" t="str">
            <v>Introduction to Political Science</v>
          </cell>
          <cell r="C245" t="str">
            <v>EDU</v>
          </cell>
        </row>
        <row r="246">
          <cell r="A246" t="str">
            <v>HRM 3202</v>
          </cell>
          <cell r="B246" t="str">
            <v>Industrial Safety and Health</v>
          </cell>
          <cell r="C246" t="str">
            <v>BAM</v>
          </cell>
        </row>
        <row r="247">
          <cell r="A247" t="str">
            <v>ICT 2204</v>
          </cell>
          <cell r="B247" t="str">
            <v>E-Commerce</v>
          </cell>
          <cell r="C247" t="str">
            <v>SDIS</v>
          </cell>
        </row>
        <row r="248">
          <cell r="A248" t="str">
            <v>PLM 4103</v>
          </cell>
          <cell r="B248" t="str">
            <v>Procurement of Consultancy Services</v>
          </cell>
          <cell r="C248" t="str">
            <v>BAM</v>
          </cell>
        </row>
        <row r="249">
          <cell r="A249" t="str">
            <v>LAW 4205</v>
          </cell>
          <cell r="B249" t="str">
            <v>International Criminal Law</v>
          </cell>
          <cell r="C249" t="str">
            <v>BAM</v>
          </cell>
        </row>
        <row r="250">
          <cell r="A250" t="str">
            <v>MAT 1211</v>
          </cell>
          <cell r="B250" t="str">
            <v>Linear Algebra II</v>
          </cell>
          <cell r="C250" t="str">
            <v>ECOSTA</v>
          </cell>
        </row>
        <row r="251">
          <cell r="A251" t="str">
            <v>ACC 401</v>
          </cell>
          <cell r="B251" t="str">
            <v>Cost Accounting</v>
          </cell>
        </row>
        <row r="252">
          <cell r="A252" t="str">
            <v>GOV 402</v>
          </cell>
          <cell r="B252" t="str">
            <v>Leadership Theories  and  Practice</v>
          </cell>
        </row>
        <row r="253">
          <cell r="A253" t="str">
            <v>PLM 201</v>
          </cell>
          <cell r="B253" t="str">
            <v>Inventory and Logistics Management</v>
          </cell>
        </row>
        <row r="254">
          <cell r="A254" t="str">
            <v>CPP 4102</v>
          </cell>
          <cell r="B254" t="str">
            <v>Multimedia Programming</v>
          </cell>
          <cell r="C254" t="str">
            <v>SDIS</v>
          </cell>
        </row>
        <row r="255">
          <cell r="A255" t="str">
            <v>CPP 501</v>
          </cell>
          <cell r="B255" t="str">
            <v>Web Design and Development</v>
          </cell>
        </row>
        <row r="256">
          <cell r="A256" t="str">
            <v>CRM 304</v>
          </cell>
          <cell r="B256" t="str">
            <v>Computer Applications in Criminology</v>
          </cell>
        </row>
        <row r="257">
          <cell r="A257" t="str">
            <v>CSL 502</v>
          </cell>
          <cell r="B257" t="str">
            <v>Life Skills for Prevention and Management of Substance Abuse</v>
          </cell>
        </row>
        <row r="258">
          <cell r="A258" t="str">
            <v>CSN 3203</v>
          </cell>
          <cell r="B258" t="str">
            <v>Wireless Networks</v>
          </cell>
          <cell r="C258" t="str">
            <v>NAC</v>
          </cell>
        </row>
        <row r="259">
          <cell r="A259" t="str">
            <v>CUA 104</v>
          </cell>
          <cell r="B259" t="str">
            <v>Food and Beverage Service Theory</v>
          </cell>
        </row>
        <row r="260">
          <cell r="A260" t="str">
            <v>CUA 105</v>
          </cell>
          <cell r="B260" t="str">
            <v>Food and Beverage Production Practice</v>
          </cell>
        </row>
        <row r="261">
          <cell r="A261" t="str">
            <v>CUA 202</v>
          </cell>
          <cell r="B261" t="str">
            <v>Food and Beverage Production Practice 1</v>
          </cell>
        </row>
        <row r="262">
          <cell r="A262" t="str">
            <v>EDM 501</v>
          </cell>
          <cell r="B262" t="str">
            <v>Leadership and Management in Education</v>
          </cell>
        </row>
        <row r="263">
          <cell r="A263" t="str">
            <v>FLT 104</v>
          </cell>
          <cell r="B263" t="str">
            <v>Introduction to Screenwriting</v>
          </cell>
        </row>
        <row r="264">
          <cell r="A264" t="str">
            <v>FLT 203</v>
          </cell>
          <cell r="B264" t="str">
            <v>Introduction to Photography and Design.</v>
          </cell>
        </row>
        <row r="265">
          <cell r="A265" t="str">
            <v>JMC 302</v>
          </cell>
          <cell r="B265" t="str">
            <v>Videography Techniques 1</v>
          </cell>
        </row>
        <row r="266">
          <cell r="A266" t="str">
            <v>MGT 101</v>
          </cell>
          <cell r="B266" t="str">
            <v>Principles of Management</v>
          </cell>
        </row>
        <row r="267">
          <cell r="A267" t="str">
            <v>SEN 701</v>
          </cell>
          <cell r="B267" t="str">
            <v>Electronic Business Systems</v>
          </cell>
        </row>
        <row r="268">
          <cell r="A268" t="str">
            <v>ECO 316</v>
          </cell>
          <cell r="B268" t="str">
            <v>General Economics</v>
          </cell>
        </row>
        <row r="269">
          <cell r="A269" t="str">
            <v>GOV 202</v>
          </cell>
          <cell r="B269" t="str">
            <v>Business Ethics</v>
          </cell>
        </row>
        <row r="270">
          <cell r="A270" t="str">
            <v>PLM 601</v>
          </cell>
          <cell r="B270" t="str">
            <v>Maritime Logistics</v>
          </cell>
        </row>
        <row r="271">
          <cell r="A271" t="str">
            <v>PLM 703</v>
          </cell>
          <cell r="B271" t="str">
            <v>Freight Clearing and Forwarding</v>
          </cell>
        </row>
        <row r="272">
          <cell r="A272" t="str">
            <v>BNK 601</v>
          </cell>
          <cell r="B272" t="str">
            <v>Principles of lending</v>
          </cell>
        </row>
        <row r="273">
          <cell r="A273" t="str">
            <v>CRM 303</v>
          </cell>
          <cell r="B273" t="str">
            <v>Principles of Criminology</v>
          </cell>
        </row>
        <row r="274">
          <cell r="A274" t="str">
            <v>CRM 501</v>
          </cell>
          <cell r="B274" t="str">
            <v>Punishment and Society</v>
          </cell>
        </row>
        <row r="275">
          <cell r="A275" t="str">
            <v>CSL 101</v>
          </cell>
          <cell r="B275" t="str">
            <v>Contextual Issues</v>
          </cell>
        </row>
        <row r="276">
          <cell r="A276" t="str">
            <v>EMA 501</v>
          </cell>
          <cell r="B276" t="str">
            <v>Basic Mathematics</v>
          </cell>
        </row>
        <row r="277">
          <cell r="A277" t="str">
            <v>EMA 701</v>
          </cell>
          <cell r="B277" t="str">
            <v>Calculus II</v>
          </cell>
        </row>
        <row r="278">
          <cell r="A278" t="str">
            <v>FLT 105</v>
          </cell>
          <cell r="B278" t="str">
            <v>Sound Design in Film</v>
          </cell>
        </row>
        <row r="279">
          <cell r="A279" t="str">
            <v>FLT 603</v>
          </cell>
          <cell r="B279" t="str">
            <v>Costume  and  Make up Design</v>
          </cell>
        </row>
        <row r="280">
          <cell r="A280" t="str">
            <v>FRN 101</v>
          </cell>
          <cell r="B280" t="str">
            <v>French I</v>
          </cell>
        </row>
        <row r="281">
          <cell r="A281" t="str">
            <v>HIS 702</v>
          </cell>
          <cell r="B281" t="str">
            <v>Introduction to Political Science</v>
          </cell>
        </row>
        <row r="282">
          <cell r="A282" t="str">
            <v>JMC 602</v>
          </cell>
        </row>
        <row r="283">
          <cell r="A283" t="str">
            <v>KDFB 303</v>
          </cell>
          <cell r="B283" t="str">
            <v>Principles  and  Practice of Management Theory I</v>
          </cell>
        </row>
        <row r="284">
          <cell r="A284" t="str">
            <v>KIS 502</v>
          </cell>
          <cell r="B284" t="str">
            <v>Historical Development of Kiswahili </v>
          </cell>
        </row>
        <row r="285">
          <cell r="A285" t="str">
            <v>PSY 701</v>
          </cell>
          <cell r="B285" t="str">
            <v>Motivation and emotions</v>
          </cell>
        </row>
        <row r="286">
          <cell r="A286" t="str">
            <v>STU 601</v>
          </cell>
          <cell r="B286" t="str">
            <v>Application Programming</v>
          </cell>
        </row>
        <row r="287">
          <cell r="A287" t="str">
            <v>GOV 301</v>
          </cell>
          <cell r="B287" t="str">
            <v>Introduction to Public Administration</v>
          </cell>
        </row>
        <row r="288">
          <cell r="A288" t="str">
            <v>PLM 203</v>
          </cell>
          <cell r="B288" t="str">
            <v>Procurement Records</v>
          </cell>
        </row>
        <row r="289">
          <cell r="A289" t="str">
            <v>PLM 704</v>
          </cell>
          <cell r="B289" t="str">
            <v>International Logistics Management</v>
          </cell>
        </row>
        <row r="290">
          <cell r="A290" t="str">
            <v>CDU 401</v>
          </cell>
          <cell r="B290" t="str">
            <v>Health Awareness and Life Skills</v>
          </cell>
        </row>
        <row r="291">
          <cell r="A291" t="str">
            <v>CSN 702</v>
          </cell>
          <cell r="B291" t="str">
            <v>Computer Networks and Management</v>
          </cell>
        </row>
        <row r="292">
          <cell r="A292" t="str">
            <v>ECT 402</v>
          </cell>
          <cell r="B292" t="str">
            <v>Micro Teaching</v>
          </cell>
        </row>
        <row r="293">
          <cell r="A293" t="str">
            <v>GEO 501</v>
          </cell>
          <cell r="B293" t="str">
            <v>Techniques in Geography I</v>
          </cell>
        </row>
        <row r="294">
          <cell r="A294" t="str">
            <v>HRM 403</v>
          </cell>
          <cell r="B294" t="str">
            <v>Employee Resourcing</v>
          </cell>
        </row>
        <row r="295">
          <cell r="A295" t="str">
            <v>JMC 404</v>
          </cell>
          <cell r="B295" t="str">
            <v>Introduction to Investigative Journalism</v>
          </cell>
        </row>
        <row r="296">
          <cell r="A296" t="str">
            <v>JMC 604</v>
          </cell>
          <cell r="B296" t="str">
            <v>PROJECT- News Feature/News show</v>
          </cell>
        </row>
        <row r="297">
          <cell r="A297" t="str">
            <v>KDFB 302</v>
          </cell>
          <cell r="B297" t="str">
            <v>Sales  and  Marketing Theory I</v>
          </cell>
        </row>
        <row r="298">
          <cell r="A298" t="str">
            <v>PSY 104</v>
          </cell>
          <cell r="B298" t="str">
            <v>Effective Study Skills</v>
          </cell>
        </row>
        <row r="299">
          <cell r="A299" t="str">
            <v>PSY 603</v>
          </cell>
          <cell r="B299" t="str">
            <v>Criminal Psychology</v>
          </cell>
        </row>
        <row r="300">
          <cell r="A300" t="str">
            <v>STU 602</v>
          </cell>
          <cell r="B300" t="str">
            <v>Data Structures and Algorithms</v>
          </cell>
        </row>
        <row r="301">
          <cell r="A301" t="str">
            <v>CDU 402</v>
          </cell>
          <cell r="B301" t="str">
            <v>Entrepreneurship Principles and Practice</v>
          </cell>
        </row>
        <row r="302">
          <cell r="A302" t="str">
            <v>LAW 101</v>
          </cell>
          <cell r="B302" t="str">
            <v>Introduction to Business Law</v>
          </cell>
        </row>
        <row r="303">
          <cell r="A303" t="str">
            <v>LAW 601</v>
          </cell>
          <cell r="B303" t="str">
            <v>Public Procurement Law</v>
          </cell>
        </row>
        <row r="304">
          <cell r="A304" t="str">
            <v>MKT 402</v>
          </cell>
        </row>
        <row r="305">
          <cell r="A305" t="str">
            <v>CPP 702</v>
          </cell>
          <cell r="B305" t="str">
            <v>Internet Applications Programming</v>
          </cell>
        </row>
        <row r="306">
          <cell r="A306" t="str">
            <v>CRM 302</v>
          </cell>
          <cell r="B306" t="str">
            <v>Fraud Detection and Management</v>
          </cell>
        </row>
        <row r="307">
          <cell r="A307" t="str">
            <v>CRM 502</v>
          </cell>
          <cell r="B307" t="str">
            <v>Introduction to Kenyan Law and Legal Systems</v>
          </cell>
        </row>
        <row r="308">
          <cell r="A308" t="str">
            <v>CRM 704</v>
          </cell>
          <cell r="B308" t="str">
            <v>Economic and Organized Crime                                                         </v>
          </cell>
        </row>
        <row r="309">
          <cell r="A309" t="str">
            <v>EMA 702</v>
          </cell>
          <cell r="B309" t="str">
            <v>Calculus III</v>
          </cell>
        </row>
        <row r="310">
          <cell r="A310" t="str">
            <v>ENG 501</v>
          </cell>
          <cell r="B310" t="str">
            <v>Introduction to the Study of Language</v>
          </cell>
        </row>
        <row r="311">
          <cell r="A311" t="str">
            <v>FLT 201</v>
          </cell>
          <cell r="B311" t="str">
            <v>Introduction to Graphic Design and Basic  Animation</v>
          </cell>
        </row>
        <row r="312">
          <cell r="A312" t="str">
            <v>FLT 303</v>
          </cell>
          <cell r="B312" t="str">
            <v>Screenwriting</v>
          </cell>
        </row>
        <row r="313">
          <cell r="A313" t="str">
            <v>GEO 502</v>
          </cell>
          <cell r="B313" t="str">
            <v>Development of Geographic Thought</v>
          </cell>
        </row>
        <row r="314">
          <cell r="A314" t="str">
            <v>ICT 702</v>
          </cell>
          <cell r="B314" t="str">
            <v>E-Commerce</v>
          </cell>
        </row>
        <row r="315">
          <cell r="A315" t="str">
            <v>JMC 502</v>
          </cell>
          <cell r="B315" t="str">
            <v>Essentials of Photography and Photojournalism</v>
          </cell>
        </row>
        <row r="316">
          <cell r="A316" t="str">
            <v>KAFB 219</v>
          </cell>
          <cell r="B316" t="str">
            <v>Nutrition I</v>
          </cell>
        </row>
        <row r="317">
          <cell r="A317" t="str">
            <v>KAFB 233</v>
          </cell>
          <cell r="B317" t="str">
            <v>Nutrition II</v>
          </cell>
        </row>
        <row r="318">
          <cell r="A318" t="str">
            <v>KCFB 104</v>
          </cell>
          <cell r="B318" t="str">
            <v>Food Science and Nutrition Theory I</v>
          </cell>
        </row>
        <row r="319">
          <cell r="A319" t="str">
            <v>KCFB 111</v>
          </cell>
          <cell r="B319" t="str">
            <v>Food science and Nutrition Theory II</v>
          </cell>
        </row>
        <row r="320">
          <cell r="A320" t="str">
            <v>KDFB 301</v>
          </cell>
          <cell r="B320" t="str">
            <v>Human Relations Theory I</v>
          </cell>
        </row>
        <row r="321">
          <cell r="A321" t="str">
            <v>PLM 202</v>
          </cell>
          <cell r="B321" t="str">
            <v>Fundamentals of Procurement and Planning</v>
          </cell>
        </row>
        <row r="322">
          <cell r="A322" t="str">
            <v>PSY 201</v>
          </cell>
          <cell r="B322" t="str">
            <v>Introduction to psychology</v>
          </cell>
        </row>
        <row r="323">
          <cell r="A323" t="str">
            <v>REL 701</v>
          </cell>
          <cell r="B323" t="str">
            <v>Black Theology</v>
          </cell>
        </row>
        <row r="324">
          <cell r="A324" t="str">
            <v>WEB 101</v>
          </cell>
          <cell r="B324" t="str">
            <v>Web Development</v>
          </cell>
        </row>
        <row r="325">
          <cell r="A325" t="str">
            <v>CRM 301</v>
          </cell>
          <cell r="B325" t="str">
            <v>Introduction to Social Sciences</v>
          </cell>
        </row>
        <row r="326">
          <cell r="A326" t="str">
            <v>CRM 401</v>
          </cell>
          <cell r="B326" t="str">
            <v>Introduction to Criminal Justice</v>
          </cell>
        </row>
        <row r="327">
          <cell r="A327" t="str">
            <v>CUA 101</v>
          </cell>
          <cell r="B327" t="str">
            <v>Food and Menu Knowledge Theory</v>
          </cell>
        </row>
        <row r="328">
          <cell r="A328" t="str">
            <v>CUA 201</v>
          </cell>
          <cell r="B328" t="str">
            <v>Food and Beverage Production Theory</v>
          </cell>
        </row>
        <row r="329">
          <cell r="A329" t="str">
            <v>FLT 101</v>
          </cell>
          <cell r="B329" t="str">
            <v>Introduction to Acting and Directing</v>
          </cell>
        </row>
        <row r="330">
          <cell r="A330" t="str">
            <v>FLT 103</v>
          </cell>
          <cell r="B330" t="str">
            <v>Introduction to Audio-video Editing</v>
          </cell>
        </row>
        <row r="331">
          <cell r="A331" t="str">
            <v>FLT 504</v>
          </cell>
          <cell r="B331" t="str">
            <v>Documentary Production and Exhibition</v>
          </cell>
        </row>
        <row r="332">
          <cell r="A332" t="str">
            <v>JMC 504</v>
          </cell>
          <cell r="B332" t="str">
            <v>Introduction to Video Editing</v>
          </cell>
        </row>
        <row r="333">
          <cell r="A333" t="str">
            <v>JMC 601</v>
          </cell>
          <cell r="B333" t="str">
            <v>Media Law and Ethics</v>
          </cell>
        </row>
        <row r="334">
          <cell r="A334" t="str">
            <v>JMC 701</v>
          </cell>
          <cell r="B334" t="str">
            <v>Media Management and Marketing</v>
          </cell>
        </row>
        <row r="335">
          <cell r="A335" t="str">
            <v>KAFB 223</v>
          </cell>
          <cell r="B335" t="str">
            <v>Entrepreneurship I</v>
          </cell>
          <cell r="C335" t="str">
            <v>BAM</v>
          </cell>
        </row>
        <row r="336">
          <cell r="A336" t="str">
            <v>KCFB 203</v>
          </cell>
          <cell r="B336" t="str">
            <v>Food and Beverage Service and Sales Theory I</v>
          </cell>
        </row>
        <row r="337">
          <cell r="A337" t="str">
            <v>KCFB 210</v>
          </cell>
          <cell r="B337" t="str">
            <v>Food and Beverage Service and Sales Theory II</v>
          </cell>
        </row>
        <row r="338">
          <cell r="A338" t="str">
            <v>KDFB 304</v>
          </cell>
          <cell r="B338" t="str">
            <v>Food and Beverage sales and Service Management Theory I</v>
          </cell>
        </row>
        <row r="339">
          <cell r="A339" t="str">
            <v>KDFB 305</v>
          </cell>
          <cell r="B339" t="str">
            <v>Food and Beverage sales and Service Management Practice I</v>
          </cell>
        </row>
        <row r="340">
          <cell r="A340" t="str">
            <v>KIS 501</v>
          </cell>
          <cell r="B340" t="str">
            <v>Introduction to Linguistics and the Study of  Kiswahili Language</v>
          </cell>
        </row>
        <row r="341">
          <cell r="A341" t="str">
            <v>KIS 701</v>
          </cell>
          <cell r="B341" t="str">
            <v>Language Skills in Kiswahili</v>
          </cell>
        </row>
        <row r="342">
          <cell r="A342" t="str">
            <v>MAT 106</v>
          </cell>
          <cell r="B342" t="str">
            <v>Business Mathematics</v>
          </cell>
        </row>
        <row r="343">
          <cell r="A343" t="str">
            <v>PSM 607</v>
          </cell>
          <cell r="B343" t="str">
            <v>Supply Chain Management</v>
          </cell>
        </row>
        <row r="344">
          <cell r="A344" t="str">
            <v>PSY 502</v>
          </cell>
          <cell r="B344" t="str">
            <v>Abnormal Psychology</v>
          </cell>
        </row>
        <row r="345">
          <cell r="A345" t="str">
            <v>PSY 601</v>
          </cell>
          <cell r="B345" t="str">
            <v>Personality Theories</v>
          </cell>
        </row>
        <row r="346">
          <cell r="A346" t="str">
            <v>STU 301</v>
          </cell>
          <cell r="B346" t="str">
            <v>Computing Mathematics</v>
          </cell>
        </row>
        <row r="347">
          <cell r="A347" t="str">
            <v>STU 402</v>
          </cell>
          <cell r="B347" t="str">
            <v>Computer Applications</v>
          </cell>
        </row>
        <row r="348">
          <cell r="A348" t="str">
            <v>CPP 1201</v>
          </cell>
          <cell r="B348" t="str">
            <v>Computer Applications for Games I</v>
          </cell>
          <cell r="C348" t="str">
            <v>SDIS</v>
          </cell>
        </row>
        <row r="349">
          <cell r="A349" t="str">
            <v>DSA 2105</v>
          </cell>
          <cell r="B349" t="str">
            <v>Introduction to Data Analytics</v>
          </cell>
          <cell r="C349" t="str">
            <v>DSAI</v>
          </cell>
        </row>
        <row r="350">
          <cell r="A350" t="str">
            <v>DSA 2202</v>
          </cell>
          <cell r="B350" t="str">
            <v>Data-driven Visualization and Decision Making</v>
          </cell>
          <cell r="C350" t="str">
            <v>DSAI</v>
          </cell>
        </row>
        <row r="351">
          <cell r="A351" t="str">
            <v>DSA 4202</v>
          </cell>
          <cell r="B351" t="str">
            <v>Programming for Data Science</v>
          </cell>
          <cell r="C351" t="str">
            <v>SDIS</v>
          </cell>
        </row>
        <row r="352">
          <cell r="A352" t="str">
            <v>ISS 2205</v>
          </cell>
          <cell r="B352" t="str">
            <v>Innovation Techniques and Models</v>
          </cell>
          <cell r="C352" t="str">
            <v>SDIS</v>
          </cell>
        </row>
        <row r="353">
          <cell r="A353" t="str">
            <v>ISS 4106</v>
          </cell>
          <cell r="B353" t="str">
            <v>Multimedia Systems Application</v>
          </cell>
          <cell r="C353" t="str">
            <v>SDIS</v>
          </cell>
        </row>
        <row r="354">
          <cell r="A354" t="str">
            <v>SEN 4101</v>
          </cell>
          <cell r="B354" t="str">
            <v>Software Testing Tools and Techniques</v>
          </cell>
          <cell r="C354" t="str">
            <v>SDIS</v>
          </cell>
        </row>
        <row r="355">
          <cell r="A355" t="str">
            <v>ACT 4101</v>
          </cell>
          <cell r="B355" t="str">
            <v>Investment Analysis and Asset Management</v>
          </cell>
          <cell r="C355" t="str">
            <v>ECOSTA</v>
          </cell>
        </row>
        <row r="356">
          <cell r="A356" t="str">
            <v>PLM 2204</v>
          </cell>
          <cell r="B356" t="str">
            <v>Stores Management and Distribution</v>
          </cell>
          <cell r="C356" t="str">
            <v>BAM</v>
          </cell>
        </row>
        <row r="357">
          <cell r="A357" t="str">
            <v>ACC 2105</v>
          </cell>
          <cell r="B357" t="str">
            <v>Introduction to Taxation</v>
          </cell>
          <cell r="C357" t="str">
            <v>AF</v>
          </cell>
        </row>
        <row r="358">
          <cell r="A358" t="str">
            <v>ECO 3105</v>
          </cell>
          <cell r="B358" t="str">
            <v>Industrial Economics</v>
          </cell>
          <cell r="C358" t="str">
            <v>ECOSTA</v>
          </cell>
        </row>
        <row r="359">
          <cell r="A359" t="str">
            <v>FIN 4203</v>
          </cell>
          <cell r="B359" t="str">
            <v>Financial Risk Management</v>
          </cell>
          <cell r="C359" t="str">
            <v>AF</v>
          </cell>
        </row>
        <row r="360">
          <cell r="A360" t="str">
            <v>PLM 3202</v>
          </cell>
          <cell r="B360" t="str">
            <v>Transportation Management</v>
          </cell>
          <cell r="C360" t="str">
            <v>BAM</v>
          </cell>
        </row>
        <row r="361">
          <cell r="A361" t="str">
            <v>BPM 3102</v>
          </cell>
          <cell r="B361" t="str">
            <v>International Politics</v>
          </cell>
          <cell r="C361" t="str">
            <v>BAM</v>
          </cell>
        </row>
        <row r="362">
          <cell r="A362" t="str">
            <v>CPP 2203</v>
          </cell>
          <cell r="B362" t="str">
            <v>Electronic Business Systems</v>
          </cell>
          <cell r="C362" t="str">
            <v>SDIS</v>
          </cell>
        </row>
        <row r="363">
          <cell r="A363" t="str">
            <v>CPP 2205</v>
          </cell>
          <cell r="B363" t="str">
            <v>2D Animation and Cartooning</v>
          </cell>
          <cell r="C363" t="str">
            <v>SDIS</v>
          </cell>
        </row>
        <row r="364">
          <cell r="A364" t="str">
            <v>CPP 2206</v>
          </cell>
          <cell r="B364" t="str">
            <v>Game Development</v>
          </cell>
          <cell r="C364" t="str">
            <v>SDIS</v>
          </cell>
        </row>
        <row r="365">
          <cell r="A365" t="str">
            <v>PLM 4102</v>
          </cell>
          <cell r="B365" t="str">
            <v>Managing Risks in Supply Chain</v>
          </cell>
          <cell r="C365" t="str">
            <v>BAM</v>
          </cell>
        </row>
        <row r="366">
          <cell r="A366" t="str">
            <v>STR 2201</v>
          </cell>
          <cell r="B366" t="str">
            <v>Strategic Management in the Public Sector</v>
          </cell>
          <cell r="C366" t="str">
            <v>BAM</v>
          </cell>
        </row>
        <row r="367">
          <cell r="A367" t="str">
            <v>ECO 1204</v>
          </cell>
          <cell r="B367" t="str">
            <v>Mathematics for Economists</v>
          </cell>
          <cell r="C367" t="str">
            <v>ECOSTA</v>
          </cell>
        </row>
        <row r="368">
          <cell r="A368" t="str">
            <v>MAT 1102</v>
          </cell>
          <cell r="B368" t="str">
            <v>Discrete Mathematics</v>
          </cell>
          <cell r="C368" t="str">
            <v>ECOSTA</v>
          </cell>
        </row>
        <row r="369">
          <cell r="A369" t="str">
            <v>PLM 1201</v>
          </cell>
          <cell r="B369" t="str">
            <v>Category Management in Procurement</v>
          </cell>
          <cell r="C369" t="str">
            <v>BAM</v>
          </cell>
        </row>
        <row r="370">
          <cell r="A370" t="str">
            <v>DSA 3105</v>
          </cell>
          <cell r="B370" t="str">
            <v>Network Science Theory</v>
          </cell>
          <cell r="C370" t="str">
            <v>DSAI</v>
          </cell>
        </row>
        <row r="371">
          <cell r="A371" t="str">
            <v>ISS 2106</v>
          </cell>
          <cell r="B371" t="str">
            <v>Systems and Systems Theory</v>
          </cell>
          <cell r="C371" t="str">
            <v>SDIS</v>
          </cell>
        </row>
        <row r="372">
          <cell r="A372" t="str">
            <v>SEN 2201</v>
          </cell>
          <cell r="B372" t="str">
            <v>Human-Computer Interaction</v>
          </cell>
          <cell r="C372" t="str">
            <v>SDIS</v>
          </cell>
        </row>
        <row r="373">
          <cell r="A373" t="str">
            <v>FIN 3202</v>
          </cell>
          <cell r="B373" t="str">
            <v>Financial Statement Analysis</v>
          </cell>
          <cell r="C373" t="str">
            <v>AF</v>
          </cell>
        </row>
        <row r="374">
          <cell r="A374" t="str">
            <v>GOV 2101</v>
          </cell>
          <cell r="B374" t="str">
            <v>Leadership in Public Sector</v>
          </cell>
          <cell r="C374" t="str">
            <v>BAM</v>
          </cell>
        </row>
        <row r="375">
          <cell r="A375" t="str">
            <v>MAT 1201</v>
          </cell>
          <cell r="B375" t="str">
            <v>Management Mathematics II</v>
          </cell>
          <cell r="C375" t="str">
            <v>ECOSTA</v>
          </cell>
        </row>
        <row r="376">
          <cell r="A376" t="str">
            <v>ACC 3203</v>
          </cell>
          <cell r="B376" t="str">
            <v>Auditing I</v>
          </cell>
          <cell r="C376" t="str">
            <v>AF</v>
          </cell>
        </row>
        <row r="377">
          <cell r="A377" t="str">
            <v>CPP 2104</v>
          </cell>
          <cell r="B377" t="str">
            <v>Object Oriented Technologies</v>
          </cell>
          <cell r="C377" t="str">
            <v>SDIS</v>
          </cell>
        </row>
        <row r="378">
          <cell r="A378" t="str">
            <v>CPP 2201</v>
          </cell>
          <cell r="B378" t="str">
            <v>Object Oriented Programming with C++</v>
          </cell>
          <cell r="C378" t="str">
            <v>SDIS</v>
          </cell>
        </row>
        <row r="379">
          <cell r="A379" t="str">
            <v>CSN 3103</v>
          </cell>
          <cell r="B379" t="str">
            <v>Network Systems Administration</v>
          </cell>
          <cell r="C379" t="str">
            <v>NAC</v>
          </cell>
        </row>
        <row r="380">
          <cell r="A380" t="str">
            <v>CSN 3208</v>
          </cell>
          <cell r="B380" t="str">
            <v>Communication Systems and Technologies</v>
          </cell>
          <cell r="C380" t="str">
            <v>NAC</v>
          </cell>
        </row>
        <row r="381">
          <cell r="A381" t="str">
            <v>ECT 3212</v>
          </cell>
          <cell r="B381" t="str">
            <v>Subject Methods in Mathematics</v>
          </cell>
          <cell r="C381" t="str">
            <v>EDU</v>
          </cell>
        </row>
        <row r="382">
          <cell r="A382" t="str">
            <v>ECT 3213</v>
          </cell>
          <cell r="B382" t="str">
            <v>Subject Methods in ICT</v>
          </cell>
          <cell r="C382" t="str">
            <v>EDU</v>
          </cell>
        </row>
        <row r="383">
          <cell r="A383" t="str">
            <v>GEO 1202</v>
          </cell>
          <cell r="B383" t="str">
            <v>Development of Geographic Thought</v>
          </cell>
          <cell r="C383" t="str">
            <v>EDU</v>
          </cell>
        </row>
        <row r="384">
          <cell r="A384" t="str">
            <v>GEO 3102</v>
          </cell>
          <cell r="B384" t="str">
            <v>Population Geography</v>
          </cell>
          <cell r="C384" t="str">
            <v>EDU</v>
          </cell>
        </row>
        <row r="385">
          <cell r="A385" t="str">
            <v>GEO 4101</v>
          </cell>
          <cell r="B385" t="str">
            <v>Remote Sensing and Resource Management</v>
          </cell>
          <cell r="C385" t="str">
            <v>EDU</v>
          </cell>
        </row>
        <row r="386">
          <cell r="A386" t="str">
            <v>ISS 1105</v>
          </cell>
          <cell r="B386" t="str">
            <v>Installation and Customization</v>
          </cell>
          <cell r="C386" t="str">
            <v>SDIS</v>
          </cell>
        </row>
        <row r="387">
          <cell r="A387" t="str">
            <v>ISS 4205</v>
          </cell>
          <cell r="B387" t="str">
            <v>Information Technology and Society</v>
          </cell>
          <cell r="C387" t="str">
            <v>SDIS</v>
          </cell>
        </row>
        <row r="388">
          <cell r="A388" t="str">
            <v>KIS 4201</v>
          </cell>
          <cell r="B388" t="str">
            <v>Second Language Acquisition and Learning</v>
          </cell>
          <cell r="C388" t="str">
            <v>EDU</v>
          </cell>
        </row>
        <row r="389">
          <cell r="A389" t="str">
            <v>LIT 2102</v>
          </cell>
          <cell r="B389" t="str">
            <v>Eastern African Literature</v>
          </cell>
          <cell r="C389" t="str">
            <v>EDU</v>
          </cell>
        </row>
        <row r="390">
          <cell r="A390" t="str">
            <v>REL 2102</v>
          </cell>
          <cell r="B390" t="str">
            <v>Introduction to the Bible</v>
          </cell>
          <cell r="C390" t="str">
            <v>EDU</v>
          </cell>
        </row>
        <row r="391">
          <cell r="A391" t="str">
            <v>ECO 2205</v>
          </cell>
          <cell r="B391" t="str">
            <v>Founation of Policy Analysis</v>
          </cell>
          <cell r="C391" t="str">
            <v>ECOSTA</v>
          </cell>
        </row>
        <row r="392">
          <cell r="A392" t="str">
            <v>ENG 4102</v>
          </cell>
          <cell r="B392" t="str">
            <v>Discourse Analysis</v>
          </cell>
          <cell r="C392" t="str">
            <v>EDU</v>
          </cell>
        </row>
        <row r="393">
          <cell r="A393" t="str">
            <v>ACC 4202</v>
          </cell>
          <cell r="B393" t="str">
            <v>Computer Auditing</v>
          </cell>
          <cell r="C393" t="str">
            <v>AF</v>
          </cell>
        </row>
        <row r="394">
          <cell r="A394" t="str">
            <v>ACT 4208</v>
          </cell>
          <cell r="B394" t="str">
            <v>Enterprise Risk Management</v>
          </cell>
          <cell r="C394" t="str">
            <v>ECOSTA</v>
          </cell>
        </row>
        <row r="395">
          <cell r="A395" t="str">
            <v>ECO 3210</v>
          </cell>
          <cell r="B395" t="str">
            <v>Advanced Macroeconomics I</v>
          </cell>
          <cell r="C395" t="str">
            <v>ECOSTA</v>
          </cell>
        </row>
        <row r="396">
          <cell r="A396" t="str">
            <v>MAT 1207</v>
          </cell>
          <cell r="B396" t="str">
            <v>Calculus I</v>
          </cell>
          <cell r="C396" t="str">
            <v>ECOSTA</v>
          </cell>
        </row>
        <row r="397">
          <cell r="A397" t="str">
            <v>ACC 2201</v>
          </cell>
          <cell r="B397" t="str">
            <v>Cost Accounting</v>
          </cell>
          <cell r="C397" t="str">
            <v>AF</v>
          </cell>
        </row>
        <row r="398">
          <cell r="A398" t="str">
            <v>COM 3201</v>
          </cell>
          <cell r="B398" t="str">
            <v>International Relations</v>
          </cell>
          <cell r="C398" t="str">
            <v>BAM</v>
          </cell>
        </row>
        <row r="399">
          <cell r="A399" t="str">
            <v>CSL 4102</v>
          </cell>
          <cell r="B399" t="str">
            <v>Counselling in the Workplace</v>
          </cell>
          <cell r="C399" t="str">
            <v>SS</v>
          </cell>
        </row>
        <row r="400">
          <cell r="A400" t="str">
            <v>CSN 2202</v>
          </cell>
          <cell r="B400" t="str">
            <v>Information Systems Security and Cryptography</v>
          </cell>
          <cell r="C400" t="str">
            <v>NAC</v>
          </cell>
        </row>
        <row r="401">
          <cell r="A401" t="str">
            <v>CSN 3102</v>
          </cell>
          <cell r="B401" t="str">
            <v>Digital Forensics</v>
          </cell>
          <cell r="C401" t="str">
            <v>NAC</v>
          </cell>
        </row>
        <row r="402">
          <cell r="A402" t="str">
            <v>CSN 4204</v>
          </cell>
          <cell r="B402" t="str">
            <v>Penetration and Vulnerability Testing</v>
          </cell>
          <cell r="C402" t="str">
            <v>NAC</v>
          </cell>
        </row>
        <row r="403">
          <cell r="A403" t="str">
            <v>DSA 4102</v>
          </cell>
          <cell r="B403" t="str">
            <v>Spatial Analysis</v>
          </cell>
          <cell r="C403" t="str">
            <v>DSAI</v>
          </cell>
        </row>
        <row r="404">
          <cell r="A404" t="str">
            <v>DSA 4205</v>
          </cell>
          <cell r="B404" t="str">
            <v>Social Media Analytics</v>
          </cell>
          <cell r="C404" t="str">
            <v>DSAI</v>
          </cell>
        </row>
        <row r="405">
          <cell r="A405" t="str">
            <v>ENG 1202</v>
          </cell>
          <cell r="B405" t="str">
            <v>Use of English for Academic Purposes</v>
          </cell>
          <cell r="C405" t="str">
            <v>EDU</v>
          </cell>
        </row>
        <row r="406">
          <cell r="A406" t="str">
            <v>ENG 3101</v>
          </cell>
          <cell r="B406" t="str">
            <v>Description of Modern English</v>
          </cell>
          <cell r="C406" t="str">
            <v>EDU</v>
          </cell>
        </row>
        <row r="407">
          <cell r="A407" t="str">
            <v>ENG 4202</v>
          </cell>
          <cell r="B407" t="str">
            <v>Psycholinguistics</v>
          </cell>
          <cell r="C407" t="str">
            <v>EDU</v>
          </cell>
        </row>
        <row r="408">
          <cell r="A408" t="str">
            <v>GOV 3201</v>
          </cell>
          <cell r="B408" t="str">
            <v>Sustainability and Planning Policy Development</v>
          </cell>
          <cell r="C408" t="str">
            <v>BAM</v>
          </cell>
        </row>
        <row r="409">
          <cell r="A409" t="str">
            <v>GOV 4203</v>
          </cell>
          <cell r="B409" t="str">
            <v>Emerging Issues in Public Management</v>
          </cell>
          <cell r="C409" t="str">
            <v>BAM</v>
          </cell>
        </row>
        <row r="410">
          <cell r="A410" t="str">
            <v>HIS 3102</v>
          </cell>
          <cell r="B410" t="str">
            <v>Government, Constitution and Politics in Kenya</v>
          </cell>
          <cell r="C410" t="str">
            <v>EDU</v>
          </cell>
        </row>
        <row r="411">
          <cell r="A411" t="str">
            <v>HIS 4101</v>
          </cell>
          <cell r="B411" t="str">
            <v>History of Central and Southern Africa</v>
          </cell>
          <cell r="C411" t="str">
            <v>EDU</v>
          </cell>
        </row>
        <row r="412">
          <cell r="A412" t="str">
            <v>HIS 4202</v>
          </cell>
          <cell r="B412" t="str">
            <v>International Organizations</v>
          </cell>
          <cell r="C412" t="str">
            <v>EDU</v>
          </cell>
        </row>
        <row r="413">
          <cell r="A413" t="str">
            <v>ISS 4105</v>
          </cell>
          <cell r="B413" t="str">
            <v>Network Operating Systems</v>
          </cell>
          <cell r="C413" t="str">
            <v>SDIS</v>
          </cell>
        </row>
        <row r="414">
          <cell r="A414" t="str">
            <v>JMC 3103</v>
          </cell>
          <cell r="B414" t="str">
            <v>Editing for Electronic Media</v>
          </cell>
          <cell r="C414" t="str">
            <v>PAFMES</v>
          </cell>
        </row>
        <row r="415">
          <cell r="A415" t="str">
            <v>JMC 3203</v>
          </cell>
          <cell r="B415" t="str">
            <v>Radio Project</v>
          </cell>
          <cell r="C415" t="str">
            <v>PAFMES</v>
          </cell>
        </row>
        <row r="416">
          <cell r="A416" t="str">
            <v>JMC 3204</v>
          </cell>
          <cell r="B416" t="str">
            <v>Studio Equipment Operation</v>
          </cell>
          <cell r="C416" t="str">
            <v>PAFMES</v>
          </cell>
        </row>
        <row r="417">
          <cell r="A417" t="str">
            <v>KIS 1201</v>
          </cell>
          <cell r="B417" t="str">
            <v>Introduction to Linguistics and the Study of Kiswahili Language</v>
          </cell>
          <cell r="C417" t="str">
            <v>EDU</v>
          </cell>
        </row>
        <row r="418">
          <cell r="A418" t="str">
            <v>KIS 2202</v>
          </cell>
          <cell r="B418" t="str">
            <v>Introduction to the Theories of Translation and Interpretation</v>
          </cell>
          <cell r="C418" t="str">
            <v>EDU</v>
          </cell>
        </row>
        <row r="419">
          <cell r="A419" t="str">
            <v>LAW 3103</v>
          </cell>
          <cell r="B419" t="str">
            <v>Constitutional Law</v>
          </cell>
          <cell r="C419" t="str">
            <v>BAM</v>
          </cell>
        </row>
        <row r="420">
          <cell r="A420" t="str">
            <v>PAT 3205</v>
          </cell>
          <cell r="B420" t="str">
            <v>Radio Theatre</v>
          </cell>
          <cell r="C420" t="str">
            <v>PAFMES</v>
          </cell>
        </row>
        <row r="421">
          <cell r="A421" t="str">
            <v>SEN 4102</v>
          </cell>
          <cell r="B421" t="str">
            <v>Recommender Systems</v>
          </cell>
          <cell r="C421" t="str">
            <v>SDIS</v>
          </cell>
        </row>
        <row r="422">
          <cell r="A422" t="str">
            <v>REL 4102</v>
          </cell>
          <cell r="B422" t="str">
            <v>Church History II</v>
          </cell>
          <cell r="C422" t="str">
            <v>EDU</v>
          </cell>
        </row>
        <row r="423">
          <cell r="A423" t="str">
            <v>ACT 1101</v>
          </cell>
          <cell r="B423" t="str">
            <v>Introduction to Actuarial Science</v>
          </cell>
          <cell r="C423" t="str">
            <v>ECOSTA</v>
          </cell>
        </row>
        <row r="424">
          <cell r="A424" t="str">
            <v>ECO 2104</v>
          </cell>
          <cell r="B424" t="str">
            <v>Intermediate Microeconomics</v>
          </cell>
          <cell r="C424" t="str">
            <v>ECOSTA</v>
          </cell>
        </row>
        <row r="425">
          <cell r="A425" t="str">
            <v>CSN 4207</v>
          </cell>
          <cell r="B425" t="str">
            <v>Anonymity on the Internet</v>
          </cell>
          <cell r="C425" t="str">
            <v>NAC</v>
          </cell>
        </row>
        <row r="426">
          <cell r="A426" t="str">
            <v>CSN 4208</v>
          </cell>
          <cell r="B426" t="str">
            <v>Information Security Policy</v>
          </cell>
          <cell r="C426" t="str">
            <v>NAC</v>
          </cell>
        </row>
        <row r="427">
          <cell r="A427" t="str">
            <v>DSA 4201</v>
          </cell>
          <cell r="B427" t="str">
            <v>Predictive Modelling</v>
          </cell>
          <cell r="C427" t="str">
            <v>DSAI</v>
          </cell>
        </row>
        <row r="428">
          <cell r="A428" t="str">
            <v>DSA 4204</v>
          </cell>
          <cell r="B428" t="str">
            <v>Remote Sensing Image Analysis and Applications</v>
          </cell>
          <cell r="C428" t="str">
            <v>DSAI</v>
          </cell>
        </row>
        <row r="429">
          <cell r="A429" t="str">
            <v>ECT 2101</v>
          </cell>
          <cell r="B429" t="str">
            <v>Instructional Methods and Principles of Teaching</v>
          </cell>
          <cell r="C429" t="str">
            <v>EDU</v>
          </cell>
        </row>
        <row r="430">
          <cell r="A430" t="str">
            <v>ECT 3205</v>
          </cell>
          <cell r="B430" t="str">
            <v>Subject Methods in Literature</v>
          </cell>
          <cell r="C430" t="str">
            <v>EDU</v>
          </cell>
        </row>
        <row r="431">
          <cell r="A431" t="str">
            <v>ECT 3206</v>
          </cell>
          <cell r="B431" t="str">
            <v>Subject Methods in Kiswahili and Literature</v>
          </cell>
          <cell r="C431" t="str">
            <v>EDU</v>
          </cell>
        </row>
        <row r="432">
          <cell r="A432" t="str">
            <v>ECT 3207</v>
          </cell>
          <cell r="B432" t="str">
            <v>Subject Methods in History and Government </v>
          </cell>
          <cell r="C432" t="str">
            <v>EDU</v>
          </cell>
        </row>
        <row r="433">
          <cell r="A433" t="str">
            <v>EDM 2203</v>
          </cell>
          <cell r="B433" t="str">
            <v>Leadership and Management in Education</v>
          </cell>
          <cell r="C433" t="str">
            <v>EDU</v>
          </cell>
        </row>
        <row r="434">
          <cell r="A434" t="str">
            <v>GEO 4201</v>
          </cell>
          <cell r="B434" t="str">
            <v>Agricultural Geography</v>
          </cell>
          <cell r="C434" t="str">
            <v>EDU</v>
          </cell>
        </row>
        <row r="435">
          <cell r="A435" t="str">
            <v>JDM 4101</v>
          </cell>
          <cell r="B435" t="str">
            <v>Online Journalism</v>
          </cell>
          <cell r="C435" t="str">
            <v>PAFMES</v>
          </cell>
        </row>
        <row r="436">
          <cell r="A436" t="str">
            <v>JMC 2102</v>
          </cell>
          <cell r="B436" t="str">
            <v>Still Graphics Design</v>
          </cell>
          <cell r="C436" t="str">
            <v>PAFMES</v>
          </cell>
        </row>
        <row r="437">
          <cell r="A437" t="str">
            <v>JMC 3102</v>
          </cell>
          <cell r="B437" t="str">
            <v>Media Law And Ethics</v>
          </cell>
          <cell r="C437" t="str">
            <v>PAFMES</v>
          </cell>
        </row>
        <row r="438">
          <cell r="A438" t="str">
            <v>JMC 3202</v>
          </cell>
          <cell r="B438" t="str">
            <v>Broadcast Writing</v>
          </cell>
          <cell r="C438" t="str">
            <v>PAFMES</v>
          </cell>
        </row>
        <row r="439">
          <cell r="A439" t="str">
            <v>PSY 4102</v>
          </cell>
          <cell r="B439" t="str">
            <v>Lifestyle Diseases and Rehabilitation</v>
          </cell>
          <cell r="C439" t="str">
            <v>SS</v>
          </cell>
        </row>
        <row r="440">
          <cell r="A440" t="str">
            <v>REL 3101</v>
          </cell>
          <cell r="B440" t="str">
            <v>Social Education and Ethics in Islam</v>
          </cell>
          <cell r="C440" t="str">
            <v>EDU</v>
          </cell>
        </row>
        <row r="441">
          <cell r="A441" t="str">
            <v>STU 1102</v>
          </cell>
          <cell r="B441" t="str">
            <v>Computing Mathematics</v>
          </cell>
          <cell r="C441" t="str">
            <v>DSAI</v>
          </cell>
        </row>
        <row r="442">
          <cell r="A442" t="str">
            <v>ACT 1202</v>
          </cell>
          <cell r="B442" t="str">
            <v>Principles of General Insurance</v>
          </cell>
          <cell r="C442" t="str">
            <v>ECOSTA</v>
          </cell>
        </row>
        <row r="443">
          <cell r="A443" t="str">
            <v>ACC 4104</v>
          </cell>
          <cell r="B443" t="str">
            <v>Financial Accounting Theory</v>
          </cell>
          <cell r="C443" t="str">
            <v>AF</v>
          </cell>
        </row>
        <row r="444">
          <cell r="A444" t="str">
            <v>ACT 3114</v>
          </cell>
          <cell r="B444" t="str">
            <v>Non-Life Insurance Mathematics</v>
          </cell>
          <cell r="C444" t="str">
            <v>ECOSTA</v>
          </cell>
        </row>
        <row r="445">
          <cell r="A445" t="str">
            <v>ACT 4201</v>
          </cell>
          <cell r="B445" t="str">
            <v>Financial Derivatives</v>
          </cell>
          <cell r="C445" t="str">
            <v>ECOSTA</v>
          </cell>
        </row>
        <row r="446">
          <cell r="A446" t="str">
            <v>ECO 4202</v>
          </cell>
          <cell r="B446" t="str">
            <v>Advanced Macroeconomics II</v>
          </cell>
          <cell r="C446" t="str">
            <v>ECOSTA</v>
          </cell>
        </row>
        <row r="447">
          <cell r="A447" t="str">
            <v>FIN 3201</v>
          </cell>
          <cell r="B447" t="str">
            <v>Financial Technology</v>
          </cell>
          <cell r="C447" t="str">
            <v>AF</v>
          </cell>
        </row>
        <row r="448">
          <cell r="A448" t="str">
            <v>PLM 4101</v>
          </cell>
          <cell r="B448" t="str">
            <v>E-Procurement</v>
          </cell>
          <cell r="C448" t="str">
            <v>BAM</v>
          </cell>
        </row>
        <row r="449">
          <cell r="A449" t="str">
            <v>CRM 1105</v>
          </cell>
          <cell r="B449" t="str">
            <v>Introduction to Criminology</v>
          </cell>
          <cell r="C449" t="str">
            <v>SS</v>
          </cell>
        </row>
        <row r="450">
          <cell r="A450" t="str">
            <v>CRM 2103</v>
          </cell>
          <cell r="B450" t="str">
            <v>Substance Use and Criminality</v>
          </cell>
          <cell r="C450" t="str">
            <v>SS</v>
          </cell>
        </row>
        <row r="451">
          <cell r="A451" t="str">
            <v>CSL 4101</v>
          </cell>
          <cell r="B451" t="str">
            <v>Counselling People Infected or Affected by HIV</v>
          </cell>
          <cell r="C451" t="str">
            <v>SS</v>
          </cell>
        </row>
        <row r="452">
          <cell r="A452" t="str">
            <v>CSN 4209</v>
          </cell>
          <cell r="B452" t="str">
            <v>Advanced Network Management</v>
          </cell>
          <cell r="C452" t="str">
            <v>NAC</v>
          </cell>
        </row>
        <row r="453">
          <cell r="A453" t="str">
            <v>DSA 2201</v>
          </cell>
          <cell r="B453" t="str">
            <v>Principles of Artificial Intelligence</v>
          </cell>
          <cell r="C453" t="str">
            <v>DSAI</v>
          </cell>
        </row>
        <row r="454">
          <cell r="A454" t="str">
            <v>DSA 2204</v>
          </cell>
          <cell r="B454" t="str">
            <v>Artificial Intelligence</v>
          </cell>
          <cell r="C454" t="str">
            <v>DSAI</v>
          </cell>
        </row>
        <row r="455">
          <cell r="A455" t="str">
            <v>STR 3102</v>
          </cell>
          <cell r="B455" t="str">
            <v>Strategic Management</v>
          </cell>
          <cell r="C455" t="str">
            <v>BAM</v>
          </cell>
        </row>
        <row r="456">
          <cell r="A456" t="str">
            <v>EPS 2202</v>
          </cell>
          <cell r="B456" t="str">
            <v>Educational Psychology</v>
          </cell>
          <cell r="C456" t="str">
            <v>EDU</v>
          </cell>
        </row>
        <row r="457">
          <cell r="A457" t="str">
            <v>GEO 4103</v>
          </cell>
          <cell r="B457" t="str">
            <v>Political Geography</v>
          </cell>
          <cell r="C457" t="str">
            <v>EDU</v>
          </cell>
        </row>
        <row r="458">
          <cell r="A458" t="str">
            <v>HIS 2101</v>
          </cell>
          <cell r="B458" t="str">
            <v>Issues in Kenyan History</v>
          </cell>
          <cell r="C458" t="str">
            <v>EDU</v>
          </cell>
        </row>
        <row r="459">
          <cell r="A459" t="str">
            <v>HIS 4103</v>
          </cell>
          <cell r="B459" t="str">
            <v>Methods of Historical Research</v>
          </cell>
          <cell r="C459" t="str">
            <v>EDU</v>
          </cell>
        </row>
        <row r="460">
          <cell r="A460" t="str">
            <v>HIS 4201</v>
          </cell>
          <cell r="B460" t="str">
            <v>Africa in World Politics</v>
          </cell>
          <cell r="C460" t="str">
            <v>EDU</v>
          </cell>
        </row>
        <row r="461">
          <cell r="A461" t="str">
            <v>HRM 4203</v>
          </cell>
          <cell r="B461" t="str">
            <v>Performance Based Management</v>
          </cell>
          <cell r="C461" t="str">
            <v>BAM</v>
          </cell>
        </row>
        <row r="462">
          <cell r="A462" t="str">
            <v>JMC 2103</v>
          </cell>
          <cell r="B462" t="str">
            <v>Radio Production</v>
          </cell>
          <cell r="C462" t="str">
            <v>PAFMES</v>
          </cell>
        </row>
        <row r="463">
          <cell r="A463" t="str">
            <v>JMC 3101</v>
          </cell>
          <cell r="B463" t="str">
            <v>Advertising</v>
          </cell>
          <cell r="C463" t="str">
            <v>PAFMES</v>
          </cell>
        </row>
        <row r="464">
          <cell r="A464" t="str">
            <v>KIS 1202</v>
          </cell>
          <cell r="B464" t="str">
            <v>Historical Development of Kiswahili </v>
          </cell>
          <cell r="C464" t="str">
            <v>EDU</v>
          </cell>
        </row>
        <row r="465">
          <cell r="A465" t="str">
            <v>PAT 4201</v>
          </cell>
          <cell r="B465" t="str">
            <v>Theatre Management</v>
          </cell>
          <cell r="C465" t="str">
            <v>PAFMES</v>
          </cell>
        </row>
        <row r="466">
          <cell r="A466" t="str">
            <v>STA 4106</v>
          </cell>
          <cell r="B466" t="str">
            <v>Applied Statistics</v>
          </cell>
          <cell r="C466" t="str">
            <v>ECOSTA</v>
          </cell>
        </row>
        <row r="467">
          <cell r="A467" t="str">
            <v>FLT 404</v>
          </cell>
          <cell r="B467" t="str">
            <v>Photography Design and Exhibition</v>
          </cell>
        </row>
        <row r="468">
          <cell r="A468" t="str">
            <v>CRM 2102</v>
          </cell>
          <cell r="B468" t="str">
            <v>Human Rights and Advocacy</v>
          </cell>
          <cell r="C468" t="str">
            <v>SS</v>
          </cell>
        </row>
        <row r="469">
          <cell r="A469" t="str">
            <v>CRM 2203</v>
          </cell>
          <cell r="B469" t="str">
            <v>Crime Justice and Public Policy</v>
          </cell>
          <cell r="C469" t="str">
            <v>SS</v>
          </cell>
        </row>
        <row r="470">
          <cell r="A470" t="str">
            <v>CRM 4204</v>
          </cell>
          <cell r="B470" t="str">
            <v>Intelligence Gathering and Management</v>
          </cell>
          <cell r="C470" t="str">
            <v>SS</v>
          </cell>
        </row>
        <row r="471">
          <cell r="A471" t="str">
            <v>CSL 2203</v>
          </cell>
          <cell r="B471" t="str">
            <v>Family Counseling and Therapy</v>
          </cell>
          <cell r="C471" t="str">
            <v>SS</v>
          </cell>
        </row>
        <row r="472">
          <cell r="A472" t="str">
            <v>ACT 3202</v>
          </cell>
          <cell r="B472" t="str">
            <v>Pensions and Other Benefits Schemes</v>
          </cell>
          <cell r="C472" t="str">
            <v>ECOSTA</v>
          </cell>
        </row>
        <row r="473">
          <cell r="A473" t="str">
            <v>EDV 1102</v>
          </cell>
          <cell r="B473" t="str">
            <v>Curriculum Development</v>
          </cell>
          <cell r="C473" t="str">
            <v>EDU</v>
          </cell>
        </row>
        <row r="474">
          <cell r="A474" t="str">
            <v>FLT 2102</v>
          </cell>
          <cell r="B474" t="str">
            <v>Basic Video Editing</v>
          </cell>
          <cell r="C474" t="str">
            <v>PAFMES</v>
          </cell>
        </row>
        <row r="475">
          <cell r="A475" t="str">
            <v>FLT 2202</v>
          </cell>
          <cell r="B475" t="str">
            <v>Media and Culture</v>
          </cell>
          <cell r="C475" t="str">
            <v>PAFMES</v>
          </cell>
        </row>
        <row r="476">
          <cell r="A476" t="str">
            <v>FLT 3205</v>
          </cell>
          <cell r="B476" t="str">
            <v>Production Design</v>
          </cell>
          <cell r="C476" t="str">
            <v>PAFMES</v>
          </cell>
        </row>
        <row r="477">
          <cell r="A477" t="str">
            <v>JMC 1201</v>
          </cell>
          <cell r="B477" t="str">
            <v>Kiswahili for Mass Communication</v>
          </cell>
          <cell r="C477" t="str">
            <v>PAFMES</v>
          </cell>
        </row>
        <row r="478">
          <cell r="A478" t="str">
            <v>PSY 1201</v>
          </cell>
          <cell r="B478" t="str">
            <v>Theories of Counselling and Psychotherapy</v>
          </cell>
          <cell r="C478" t="str">
            <v>SS</v>
          </cell>
        </row>
        <row r="479">
          <cell r="A479" t="str">
            <v>PSY 3102</v>
          </cell>
          <cell r="B479" t="str">
            <v>Organizational Psychology</v>
          </cell>
          <cell r="C479" t="str">
            <v>SS</v>
          </cell>
        </row>
        <row r="480">
          <cell r="A480" t="str">
            <v>STU 3102</v>
          </cell>
          <cell r="B480" t="str">
            <v>Mobile Applications Development</v>
          </cell>
          <cell r="C480" t="str">
            <v>SDIS</v>
          </cell>
        </row>
        <row r="481">
          <cell r="A481" t="str">
            <v>CHD 1201</v>
          </cell>
          <cell r="B481" t="str">
            <v>Child Development: Early, Middle and Late</v>
          </cell>
          <cell r="C481" t="str">
            <v>EDU</v>
          </cell>
        </row>
        <row r="482">
          <cell r="A482" t="str">
            <v>CRM 2202</v>
          </cell>
          <cell r="B482" t="str">
            <v>Forensic Science</v>
          </cell>
          <cell r="C482" t="str">
            <v>SS</v>
          </cell>
        </row>
        <row r="483">
          <cell r="A483" t="str">
            <v>CRM 3105</v>
          </cell>
          <cell r="B483" t="str">
            <v>Terrorism and International Security</v>
          </cell>
          <cell r="C483" t="str">
            <v>SS</v>
          </cell>
        </row>
        <row r="484">
          <cell r="A484" t="str">
            <v>CRM 4106</v>
          </cell>
          <cell r="B484" t="str">
            <v>Crime Mapping and Analysis</v>
          </cell>
          <cell r="C484" t="str">
            <v>SS</v>
          </cell>
        </row>
        <row r="485">
          <cell r="A485" t="str">
            <v>CSL 1103</v>
          </cell>
          <cell r="B485" t="str">
            <v>Counselling Skills</v>
          </cell>
          <cell r="C485" t="str">
            <v>SS</v>
          </cell>
        </row>
        <row r="486">
          <cell r="A486" t="str">
            <v>CSL 2202</v>
          </cell>
          <cell r="B486" t="str">
            <v>Behaviour Modification</v>
          </cell>
          <cell r="C486" t="str">
            <v>SS</v>
          </cell>
        </row>
        <row r="487">
          <cell r="A487" t="str">
            <v>EDF 1102</v>
          </cell>
          <cell r="B487" t="str">
            <v>Sociology of Education</v>
          </cell>
          <cell r="C487" t="str">
            <v>EDU</v>
          </cell>
        </row>
        <row r="488">
          <cell r="A488" t="str">
            <v>FLT 1203</v>
          </cell>
          <cell r="B488" t="str">
            <v>Introduction of Film Production</v>
          </cell>
          <cell r="C488" t="str">
            <v>PAFMES</v>
          </cell>
        </row>
        <row r="489">
          <cell r="A489" t="str">
            <v>FLT 3102</v>
          </cell>
          <cell r="B489" t="str">
            <v>Documentary and Non-fiction Film</v>
          </cell>
          <cell r="C489" t="str">
            <v>PAFMES</v>
          </cell>
        </row>
        <row r="490">
          <cell r="A490" t="str">
            <v>FLT 4203</v>
          </cell>
          <cell r="B490" t="str">
            <v>Film Scoring</v>
          </cell>
          <cell r="C490" t="str">
            <v>PAFMES</v>
          </cell>
        </row>
        <row r="491">
          <cell r="A491" t="str">
            <v>GOV 4101</v>
          </cell>
          <cell r="B491" t="str">
            <v>Socio Psychological Aspects of Public Management</v>
          </cell>
          <cell r="C491" t="str">
            <v>BAM</v>
          </cell>
        </row>
        <row r="492">
          <cell r="A492" t="str">
            <v>GOV 4202</v>
          </cell>
          <cell r="B492" t="str">
            <v>Policy Analysis, Implementation and Evaluation</v>
          </cell>
          <cell r="C492" t="str">
            <v>BAM</v>
          </cell>
        </row>
        <row r="493">
          <cell r="A493" t="str">
            <v>HRM 2204</v>
          </cell>
          <cell r="B493" t="str">
            <v>Human Resources Development in Public Sector</v>
          </cell>
          <cell r="C493" t="str">
            <v>BAM</v>
          </cell>
        </row>
        <row r="494">
          <cell r="A494" t="str">
            <v>JMC 1101</v>
          </cell>
          <cell r="B494" t="str">
            <v>History of Mass Media</v>
          </cell>
          <cell r="C494" t="str">
            <v>PAFMES</v>
          </cell>
        </row>
        <row r="495">
          <cell r="A495" t="str">
            <v>MAT 1209</v>
          </cell>
          <cell r="B495" t="str">
            <v>Linear Algebra</v>
          </cell>
          <cell r="C495" t="str">
            <v>ECOSTA</v>
          </cell>
        </row>
        <row r="496">
          <cell r="A496" t="str">
            <v>MAT 3201</v>
          </cell>
          <cell r="B496" t="str">
            <v>Linear Programming</v>
          </cell>
          <cell r="C496" t="str">
            <v>ECOSTA</v>
          </cell>
        </row>
        <row r="497">
          <cell r="A497" t="str">
            <v>MGT 2202</v>
          </cell>
          <cell r="B497" t="str">
            <v>International Risk Management</v>
          </cell>
          <cell r="C497" t="str">
            <v>BAM</v>
          </cell>
        </row>
        <row r="498">
          <cell r="A498" t="str">
            <v>MGT 3102</v>
          </cell>
          <cell r="B498" t="str">
            <v>Managing Global Alliance</v>
          </cell>
          <cell r="C498" t="str">
            <v>BAM</v>
          </cell>
        </row>
        <row r="499">
          <cell r="A499" t="str">
            <v>MGT 4202</v>
          </cell>
          <cell r="B499" t="str">
            <v>Cross Cultural Management</v>
          </cell>
          <cell r="C499" t="str">
            <v>BAM</v>
          </cell>
        </row>
        <row r="500">
          <cell r="A500" t="str">
            <v>PAT 3203</v>
          </cell>
          <cell r="B500" t="str">
            <v>Drama Therapy</v>
          </cell>
          <cell r="C500" t="str">
            <v>PAFMES</v>
          </cell>
        </row>
        <row r="501">
          <cell r="A501" t="str">
            <v>PLM 1203</v>
          </cell>
          <cell r="B501" t="str">
            <v>Introduction to Public Procurement</v>
          </cell>
          <cell r="C501" t="str">
            <v>BAM</v>
          </cell>
        </row>
        <row r="502">
          <cell r="A502" t="str">
            <v>PLM 2203</v>
          </cell>
          <cell r="B502" t="str">
            <v>Logistics Management</v>
          </cell>
          <cell r="C502" t="str">
            <v>BAM</v>
          </cell>
        </row>
        <row r="503">
          <cell r="A503" t="str">
            <v>PSY 1203</v>
          </cell>
          <cell r="B503" t="str">
            <v>Life Skills for Prevention and Management of Substance Abuse</v>
          </cell>
          <cell r="C503" t="str">
            <v>SS</v>
          </cell>
        </row>
        <row r="504">
          <cell r="A504" t="str">
            <v>PSY 4204</v>
          </cell>
          <cell r="B504" t="str">
            <v>Research in Family Studies 1 Theory</v>
          </cell>
          <cell r="C504" t="str">
            <v>EDU</v>
          </cell>
        </row>
        <row r="505">
          <cell r="A505" t="str">
            <v>PSY 4206</v>
          </cell>
          <cell r="B505" t="str">
            <v>Forensic Psychology</v>
          </cell>
          <cell r="C505" t="str">
            <v>SS</v>
          </cell>
        </row>
        <row r="506">
          <cell r="A506" t="str">
            <v>REL 2201</v>
          </cell>
          <cell r="B506" t="str">
            <v>Black Theology</v>
          </cell>
          <cell r="C506" t="str">
            <v>EDU</v>
          </cell>
        </row>
        <row r="507">
          <cell r="A507" t="str">
            <v>SEN 3101</v>
          </cell>
          <cell r="B507" t="str">
            <v>Computing Project Management</v>
          </cell>
          <cell r="C507" t="str">
            <v>SDIS</v>
          </cell>
        </row>
        <row r="508">
          <cell r="A508" t="str">
            <v>STA 3208</v>
          </cell>
          <cell r="B508" t="str">
            <v>Financial Time Series</v>
          </cell>
          <cell r="C508" t="str">
            <v>ECOSTA</v>
          </cell>
        </row>
        <row r="509">
          <cell r="A509" t="str">
            <v>ENG 2201</v>
          </cell>
          <cell r="B509" t="str">
            <v>Sociolinguistics (English)</v>
          </cell>
          <cell r="C509" t="str">
            <v>EDU</v>
          </cell>
        </row>
        <row r="510">
          <cell r="A510" t="str">
            <v>GEO 2202</v>
          </cell>
          <cell r="B510" t="str">
            <v>Bio-Geography</v>
          </cell>
          <cell r="C510" t="str">
            <v>EDU</v>
          </cell>
        </row>
        <row r="511">
          <cell r="A511" t="str">
            <v>CRM 2104</v>
          </cell>
          <cell r="B511" t="str">
            <v>Criminology Ethics and Professional Practice</v>
          </cell>
          <cell r="C511" t="str">
            <v>SS</v>
          </cell>
        </row>
        <row r="512">
          <cell r="A512" t="str">
            <v>CRM 2206</v>
          </cell>
          <cell r="B512" t="str">
            <v>Introduction to Sociology</v>
          </cell>
          <cell r="C512" t="str">
            <v>SS</v>
          </cell>
        </row>
        <row r="513">
          <cell r="A513" t="str">
            <v>CRM 3102</v>
          </cell>
          <cell r="B513" t="str">
            <v>Information Technology and Crime</v>
          </cell>
          <cell r="C513" t="str">
            <v>SS</v>
          </cell>
        </row>
        <row r="514">
          <cell r="A514" t="str">
            <v>CRM 4102</v>
          </cell>
          <cell r="B514" t="str">
            <v>Correctional and Rehabilitation of Offenders</v>
          </cell>
          <cell r="C514" t="str">
            <v>SS</v>
          </cell>
        </row>
        <row r="515">
          <cell r="A515" t="str">
            <v>CSL 3202</v>
          </cell>
          <cell r="B515" t="str">
            <v>Assessment and Clinical Procedures in Counselling</v>
          </cell>
          <cell r="C515" t="str">
            <v>SS</v>
          </cell>
        </row>
        <row r="516">
          <cell r="A516" t="str">
            <v>CSL 4104</v>
          </cell>
          <cell r="B516" t="str">
            <v>Introduction to Practicum</v>
          </cell>
          <cell r="C516" t="str">
            <v>SS</v>
          </cell>
        </row>
        <row r="517">
          <cell r="A517" t="str">
            <v>ECT 3102</v>
          </cell>
          <cell r="B517" t="str">
            <v>Theory and Methods of Art and Craft</v>
          </cell>
          <cell r="C517" t="str">
            <v>EDU</v>
          </cell>
        </row>
        <row r="518">
          <cell r="A518" t="str">
            <v>EDV 1101</v>
          </cell>
          <cell r="B518" t="str">
            <v>Environmental Education</v>
          </cell>
          <cell r="C518" t="str">
            <v>EDU</v>
          </cell>
        </row>
        <row r="519">
          <cell r="A519" t="str">
            <v>ENG 2202</v>
          </cell>
          <cell r="B519" t="str">
            <v>Introduction to Morphology and Syntax</v>
          </cell>
          <cell r="C519" t="str">
            <v>EDU</v>
          </cell>
        </row>
        <row r="520">
          <cell r="A520" t="str">
            <v>EPY 3201</v>
          </cell>
          <cell r="B520" t="str">
            <v>Educational Statistics, Measurement and Evaluation</v>
          </cell>
          <cell r="C520" t="str">
            <v>EDU</v>
          </cell>
        </row>
        <row r="521">
          <cell r="A521" t="str">
            <v>FLT 1202</v>
          </cell>
          <cell r="B521" t="str">
            <v>Acting for the Screen</v>
          </cell>
          <cell r="C521" t="str">
            <v>PAFMES</v>
          </cell>
        </row>
        <row r="522">
          <cell r="A522" t="str">
            <v>FLT 2204</v>
          </cell>
          <cell r="B522" t="str">
            <v>Screenwriting Short</v>
          </cell>
          <cell r="C522" t="str">
            <v>PAFMES</v>
          </cell>
        </row>
        <row r="523">
          <cell r="A523" t="str">
            <v>FLT 3105</v>
          </cell>
          <cell r="B523" t="str">
            <v>Advanced Video Editing</v>
          </cell>
          <cell r="C523" t="str">
            <v>PAFMES</v>
          </cell>
        </row>
        <row r="524">
          <cell r="A524" t="str">
            <v>FLT 4202</v>
          </cell>
          <cell r="B524" t="str">
            <v>Film Marketing and Promotion</v>
          </cell>
          <cell r="C524" t="str">
            <v>PAFMES</v>
          </cell>
        </row>
        <row r="525">
          <cell r="A525" t="str">
            <v>FLT 501</v>
          </cell>
          <cell r="B525" t="str">
            <v>Lighting Techniques in Film</v>
          </cell>
        </row>
        <row r="526">
          <cell r="A526" t="str">
            <v>HIS 2201</v>
          </cell>
          <cell r="B526" t="str">
            <v>Survey of World History</v>
          </cell>
          <cell r="C526" t="str">
            <v>EDU</v>
          </cell>
        </row>
        <row r="527">
          <cell r="A527" t="str">
            <v>PLM 3203</v>
          </cell>
          <cell r="B527" t="str">
            <v>Procurement Contracts Management and Negotiation</v>
          </cell>
          <cell r="C527" t="str">
            <v>BAM</v>
          </cell>
        </row>
        <row r="528">
          <cell r="A528" t="str">
            <v>PSY 1104</v>
          </cell>
          <cell r="B528" t="str">
            <v>Developmental Psychology</v>
          </cell>
          <cell r="C528" t="str">
            <v>SS</v>
          </cell>
        </row>
        <row r="529">
          <cell r="A529" t="str">
            <v>PSY 3103</v>
          </cell>
          <cell r="B529" t="str">
            <v>Human Sexuality</v>
          </cell>
          <cell r="C529" t="str">
            <v>SS</v>
          </cell>
        </row>
        <row r="530">
          <cell r="A530" t="str">
            <v>PSY 4203</v>
          </cell>
          <cell r="B530" t="str">
            <v>Mainstreaming in  Special children</v>
          </cell>
          <cell r="C530" t="str">
            <v>EDU</v>
          </cell>
        </row>
        <row r="531">
          <cell r="A531" t="str">
            <v>STU 1201</v>
          </cell>
          <cell r="B531" t="str">
            <v>Introduction to Programming</v>
          </cell>
          <cell r="C531" t="str">
            <v>SDIS</v>
          </cell>
        </row>
        <row r="532">
          <cell r="A532" t="str">
            <v>STU 1202</v>
          </cell>
          <cell r="B532" t="str">
            <v>Web Design and Development</v>
          </cell>
          <cell r="C532" t="str">
            <v>SDIS</v>
          </cell>
        </row>
        <row r="533">
          <cell r="A533" t="str">
            <v>ACC 4201</v>
          </cell>
          <cell r="B533" t="str">
            <v>Advanced Accounting II</v>
          </cell>
          <cell r="C533" t="str">
            <v>AF</v>
          </cell>
        </row>
        <row r="534">
          <cell r="A534" t="str">
            <v>ECO 3102</v>
          </cell>
          <cell r="B534" t="str">
            <v>Advanced Microeconomics I</v>
          </cell>
          <cell r="C534" t="str">
            <v>ECOSTA</v>
          </cell>
        </row>
        <row r="535">
          <cell r="A535" t="str">
            <v>STA 2204</v>
          </cell>
          <cell r="B535" t="str">
            <v>Stochastic Processes I</v>
          </cell>
          <cell r="C535" t="str">
            <v>ECOSTA</v>
          </cell>
        </row>
        <row r="536">
          <cell r="A536" t="str">
            <v>STA 4204</v>
          </cell>
          <cell r="B536" t="str">
            <v>Survival Analysis</v>
          </cell>
          <cell r="C536" t="str">
            <v>ECOSTA</v>
          </cell>
        </row>
        <row r="537">
          <cell r="A537" t="str">
            <v>ECO 3203</v>
          </cell>
          <cell r="B537" t="str">
            <v>History of Economic Thoughts</v>
          </cell>
          <cell r="C537" t="str">
            <v>ECOSTA</v>
          </cell>
        </row>
        <row r="538">
          <cell r="A538" t="str">
            <v>ECO 4203</v>
          </cell>
          <cell r="B538" t="str">
            <v>History of Economic Thoughts</v>
          </cell>
          <cell r="C538" t="str">
            <v>ECOSTA</v>
          </cell>
        </row>
        <row r="539">
          <cell r="A539" t="str">
            <v>ACC 3201</v>
          </cell>
          <cell r="B539" t="str">
            <v>Management Accounting I</v>
          </cell>
          <cell r="C539" t="str">
            <v>AF</v>
          </cell>
        </row>
        <row r="540">
          <cell r="A540" t="str">
            <v>BPM 3107</v>
          </cell>
          <cell r="B540" t="str">
            <v>Education Policy Reform and Financing</v>
          </cell>
          <cell r="C540" t="str">
            <v>BAM</v>
          </cell>
        </row>
        <row r="541">
          <cell r="A541" t="str">
            <v>COM 1201</v>
          </cell>
          <cell r="B541" t="str">
            <v>Global Business Environment</v>
          </cell>
          <cell r="C541" t="str">
            <v>BAM</v>
          </cell>
        </row>
        <row r="542">
          <cell r="A542" t="str">
            <v>COM 4101</v>
          </cell>
          <cell r="B542" t="str">
            <v>Global Innovation</v>
          </cell>
          <cell r="C542" t="str">
            <v>BAM</v>
          </cell>
        </row>
        <row r="543">
          <cell r="A543" t="str">
            <v>CRM 2201</v>
          </cell>
          <cell r="B543" t="str">
            <v>Criminal Investigation</v>
          </cell>
          <cell r="C543" t="str">
            <v>SS</v>
          </cell>
        </row>
        <row r="544">
          <cell r="A544" t="str">
            <v>CRM 4103</v>
          </cell>
          <cell r="B544" t="str">
            <v>Transnational Organised Crime</v>
          </cell>
          <cell r="C544" t="str">
            <v>SS</v>
          </cell>
        </row>
        <row r="545">
          <cell r="A545" t="str">
            <v>CUU 2103</v>
          </cell>
          <cell r="B545" t="str">
            <v>Ethics and Leadership</v>
          </cell>
          <cell r="C545" t="str">
            <v>BAM</v>
          </cell>
        </row>
        <row r="546">
          <cell r="A546" t="str">
            <v>ECT 3101</v>
          </cell>
          <cell r="B546" t="str">
            <v>Theory and Methods of Music, Movement and Drama</v>
          </cell>
          <cell r="C546" t="str">
            <v>EDU</v>
          </cell>
        </row>
        <row r="547">
          <cell r="A547" t="str">
            <v>ECT 3104</v>
          </cell>
          <cell r="B547" t="str">
            <v>Theories and Methods of Environmental Education</v>
          </cell>
          <cell r="C547" t="str">
            <v>EDU</v>
          </cell>
        </row>
        <row r="548">
          <cell r="A548" t="str">
            <v>ECT 3108</v>
          </cell>
          <cell r="B548" t="str">
            <v>Educational Communication and Technology</v>
          </cell>
          <cell r="C548" t="str">
            <v>EDU</v>
          </cell>
        </row>
        <row r="549">
          <cell r="A549" t="str">
            <v>FIN 2105</v>
          </cell>
          <cell r="B549" t="str">
            <v>Financial Accounting and Management</v>
          </cell>
          <cell r="C549" t="str">
            <v>AF</v>
          </cell>
        </row>
        <row r="550">
          <cell r="A550" t="str">
            <v>FLT 2201</v>
          </cell>
          <cell r="B550" t="str">
            <v>Film for Development</v>
          </cell>
          <cell r="C550" t="str">
            <v>PAFMES</v>
          </cell>
        </row>
        <row r="551">
          <cell r="A551" t="str">
            <v>FLT 403</v>
          </cell>
          <cell r="B551" t="str">
            <v>Audio Video Editing</v>
          </cell>
        </row>
        <row r="552">
          <cell r="A552" t="str">
            <v>FLT 4201</v>
          </cell>
          <cell r="B552" t="str">
            <v>Producing: Business Affairs</v>
          </cell>
          <cell r="C552" t="str">
            <v>PAFMES</v>
          </cell>
        </row>
        <row r="553">
          <cell r="A553" t="str">
            <v>GEO 4202</v>
          </cell>
          <cell r="B553" t="str">
            <v>Geography of Settlement</v>
          </cell>
          <cell r="C553" t="str">
            <v>EDU</v>
          </cell>
        </row>
        <row r="554">
          <cell r="A554" t="str">
            <v>HRM 1202</v>
          </cell>
          <cell r="B554" t="str">
            <v>Human Resources Management in the Public Sector</v>
          </cell>
          <cell r="C554" t="str">
            <v>BAM</v>
          </cell>
        </row>
        <row r="555">
          <cell r="A555" t="str">
            <v>JMC 4102</v>
          </cell>
          <cell r="B555" t="str">
            <v>Audience Analysis</v>
          </cell>
          <cell r="C555" t="str">
            <v>PAFMES</v>
          </cell>
        </row>
        <row r="556">
          <cell r="A556" t="str">
            <v>JMC 4203</v>
          </cell>
          <cell r="B556" t="str">
            <v>Media Management</v>
          </cell>
          <cell r="C556" t="str">
            <v>PAFMES</v>
          </cell>
        </row>
        <row r="557">
          <cell r="A557" t="str">
            <v>LAW 3102</v>
          </cell>
          <cell r="B557" t="str">
            <v>Business Law</v>
          </cell>
          <cell r="C557" t="str">
            <v>BAM</v>
          </cell>
        </row>
        <row r="558">
          <cell r="A558" t="str">
            <v>LIT 4064</v>
          </cell>
          <cell r="B558" t="str">
            <v>Creative Writing of Poetry</v>
          </cell>
          <cell r="C558" t="str">
            <v>EDU</v>
          </cell>
        </row>
        <row r="559">
          <cell r="A559" t="str">
            <v>MAT 1106</v>
          </cell>
          <cell r="B559" t="str">
            <v>Management Mathematics I</v>
          </cell>
          <cell r="C559" t="str">
            <v>ECOSTA</v>
          </cell>
        </row>
        <row r="560">
          <cell r="A560" t="str">
            <v>MAT 1202</v>
          </cell>
          <cell r="B560" t="str">
            <v>Basic Mathematics</v>
          </cell>
          <cell r="C560" t="str">
            <v>ECOSTA</v>
          </cell>
        </row>
        <row r="561">
          <cell r="A561" t="str">
            <v>PAT 4203</v>
          </cell>
          <cell r="B561" t="str">
            <v>Stage Performance</v>
          </cell>
          <cell r="C561" t="str">
            <v>PAFMES</v>
          </cell>
        </row>
        <row r="562">
          <cell r="A562" t="str">
            <v>PSM 3205</v>
          </cell>
          <cell r="B562" t="str">
            <v>Global Supply Chain Management</v>
          </cell>
          <cell r="C562" t="str">
            <v>BAM</v>
          </cell>
        </row>
        <row r="563">
          <cell r="A563" t="str">
            <v>PSY 2104</v>
          </cell>
          <cell r="B563" t="str">
            <v>Personality Theories</v>
          </cell>
          <cell r="C563" t="str">
            <v>SS</v>
          </cell>
        </row>
        <row r="564">
          <cell r="A564" t="str">
            <v>PSY 2106</v>
          </cell>
          <cell r="B564" t="str">
            <v>Psychological Testing and Assessment</v>
          </cell>
          <cell r="C564" t="str">
            <v>SS</v>
          </cell>
        </row>
        <row r="565">
          <cell r="A565" t="str">
            <v>PSY 3202</v>
          </cell>
          <cell r="B565" t="str">
            <v>Psychology and Crime</v>
          </cell>
          <cell r="C565" t="str">
            <v>SS</v>
          </cell>
        </row>
        <row r="566">
          <cell r="A566" t="str">
            <v>PSY 3204</v>
          </cell>
          <cell r="B566" t="str">
            <v>Physical Education and Sports</v>
          </cell>
          <cell r="C566" t="str">
            <v>EDU</v>
          </cell>
        </row>
        <row r="567">
          <cell r="A567" t="str">
            <v>PSY 4103</v>
          </cell>
          <cell r="B567" t="str">
            <v>Health Psychology</v>
          </cell>
          <cell r="C567" t="str">
            <v>SS</v>
          </cell>
        </row>
        <row r="568">
          <cell r="A568" t="str">
            <v>PSY 4202</v>
          </cell>
          <cell r="B568" t="str">
            <v>Behaviour Disorders in Children</v>
          </cell>
          <cell r="C568" t="str">
            <v>EDU</v>
          </cell>
        </row>
        <row r="569">
          <cell r="A569" t="str">
            <v>PSY 5102</v>
          </cell>
          <cell r="C569" t="str">
            <v>EDU</v>
          </cell>
        </row>
        <row r="570">
          <cell r="A570" t="str">
            <v>REL 4201</v>
          </cell>
          <cell r="B570" t="str">
            <v>Introduction to Comparative Religions</v>
          </cell>
          <cell r="C570" t="str">
            <v>EDU</v>
          </cell>
        </row>
        <row r="571">
          <cell r="A571" t="str">
            <v>SEU 1101</v>
          </cell>
          <cell r="B571" t="str">
            <v>Introduction to Psychology</v>
          </cell>
          <cell r="C571" t="str">
            <v>SS</v>
          </cell>
        </row>
        <row r="572">
          <cell r="A572" t="str">
            <v>STU 1203</v>
          </cell>
          <cell r="B572" t="str">
            <v>Systems Analysis and Design</v>
          </cell>
          <cell r="C572" t="str">
            <v>SDIS</v>
          </cell>
        </row>
        <row r="573">
          <cell r="A573" t="str">
            <v>STA 2302</v>
          </cell>
          <cell r="B573" t="str">
            <v>Econometrics II</v>
          </cell>
          <cell r="C573" t="str">
            <v>ECOSTA</v>
          </cell>
        </row>
        <row r="574">
          <cell r="A574" t="str">
            <v>FIN 4102</v>
          </cell>
          <cell r="B574" t="str">
            <v>Monetary Theory and Policy</v>
          </cell>
          <cell r="C574" t="str">
            <v>AF</v>
          </cell>
        </row>
        <row r="575">
          <cell r="A575" t="str">
            <v>FAA 3202</v>
          </cell>
          <cell r="B575" t="str">
            <v>Forensic Investigation Techniques</v>
          </cell>
          <cell r="C575" t="str">
            <v>AF</v>
          </cell>
        </row>
        <row r="576">
          <cell r="A576" t="str">
            <v>HRM 4105</v>
          </cell>
          <cell r="B576" t="str">
            <v>Leadership and Team Building</v>
          </cell>
          <cell r="C576" t="str">
            <v>BAM</v>
          </cell>
        </row>
        <row r="577">
          <cell r="A577" t="str">
            <v>MGT 3105</v>
          </cell>
          <cell r="B577" t="str">
            <v>Global Knowledge Management</v>
          </cell>
          <cell r="C577" t="str">
            <v>BAM</v>
          </cell>
        </row>
        <row r="578">
          <cell r="A578" t="str">
            <v>MKT 3201</v>
          </cell>
          <cell r="B578" t="str">
            <v>Public Relations</v>
          </cell>
          <cell r="C578" t="str">
            <v>BAM</v>
          </cell>
        </row>
        <row r="579">
          <cell r="A579" t="str">
            <v>STA 2109</v>
          </cell>
          <cell r="B579" t="str">
            <v>Statistics I</v>
          </cell>
          <cell r="C579" t="str">
            <v>ECOSTA</v>
          </cell>
        </row>
        <row r="580">
          <cell r="A580" t="str">
            <v>BNK 702</v>
          </cell>
          <cell r="B580" t="str">
            <v>Prudential Banking Guidelines</v>
          </cell>
        </row>
        <row r="581">
          <cell r="A581" t="str">
            <v>CRM 503</v>
          </cell>
          <cell r="B581" t="str">
            <v>Criminal Law and Procedure</v>
          </cell>
        </row>
        <row r="582">
          <cell r="A582" t="str">
            <v>CSL 102</v>
          </cell>
          <cell r="B582" t="str">
            <v>Family Counselling</v>
          </cell>
        </row>
        <row r="583">
          <cell r="A583" t="str">
            <v>CSL 603</v>
          </cell>
          <cell r="B583" t="str">
            <v>Counselor Burnout, Management and Supervision</v>
          </cell>
        </row>
        <row r="584">
          <cell r="A584" t="str">
            <v>DSA 3101</v>
          </cell>
          <cell r="B584" t="str">
            <v>Machine Learning</v>
          </cell>
          <cell r="C584" t="str">
            <v>DSAI</v>
          </cell>
        </row>
        <row r="585">
          <cell r="A585" t="str">
            <v>HIS 701</v>
          </cell>
          <cell r="B585" t="str">
            <v>Survey of World History</v>
          </cell>
        </row>
        <row r="586">
          <cell r="A586" t="str">
            <v>HRM 302</v>
          </cell>
          <cell r="B586" t="str">
            <v>Human Resource Planning</v>
          </cell>
        </row>
        <row r="587">
          <cell r="A587" t="str">
            <v>JMC 301</v>
          </cell>
          <cell r="B587" t="str">
            <v>News Writing and Editing</v>
          </cell>
        </row>
        <row r="588">
          <cell r="A588" t="str">
            <v>JMC 703</v>
          </cell>
          <cell r="B588" t="str">
            <v>Audio techniques II</v>
          </cell>
        </row>
        <row r="589">
          <cell r="A589" t="str">
            <v>KASM 203</v>
          </cell>
          <cell r="B589" t="str">
            <v>Book Keeping I</v>
          </cell>
        </row>
        <row r="590">
          <cell r="A590" t="str">
            <v>KCBM 202</v>
          </cell>
          <cell r="B590" t="str">
            <v>Human and Public Relations I</v>
          </cell>
        </row>
        <row r="591">
          <cell r="A591" t="str">
            <v>KDIT 203</v>
          </cell>
          <cell r="B591" t="str">
            <v>Object Oriented Programming I</v>
          </cell>
          <cell r="C591" t="str">
            <v>SDIS</v>
          </cell>
        </row>
        <row r="592">
          <cell r="A592" t="str">
            <v>KDIT 302</v>
          </cell>
          <cell r="B592" t="str">
            <v>Management Information Systems I</v>
          </cell>
        </row>
        <row r="593">
          <cell r="A593" t="str">
            <v>LIT 502</v>
          </cell>
          <cell r="B593" t="str">
            <v>Kenyan Literature</v>
          </cell>
        </row>
        <row r="594">
          <cell r="A594" t="str">
            <v>LIT 702</v>
          </cell>
          <cell r="B594" t="str">
            <v>The Novel</v>
          </cell>
        </row>
        <row r="595">
          <cell r="A595" t="str">
            <v>MAT 401</v>
          </cell>
          <cell r="B595" t="str">
            <v>Management Mathematics I</v>
          </cell>
        </row>
        <row r="596">
          <cell r="A596" t="str">
            <v>MGT 402</v>
          </cell>
          <cell r="B596" t="str">
            <v>OFFICE ADMINISTRATION</v>
          </cell>
        </row>
        <row r="597">
          <cell r="A597" t="str">
            <v>PLM 402</v>
          </cell>
          <cell r="B597" t="str">
            <v>Warehousing Essentials</v>
          </cell>
        </row>
        <row r="598">
          <cell r="A598" t="str">
            <v>LAW 402</v>
          </cell>
          <cell r="B598" t="str">
            <v>Administrative Law</v>
          </cell>
        </row>
        <row r="599">
          <cell r="A599" t="str">
            <v>CSL 103</v>
          </cell>
          <cell r="B599" t="str">
            <v>Counselling Skills and Techniques</v>
          </cell>
        </row>
        <row r="600">
          <cell r="A600" t="str">
            <v>CSL 403</v>
          </cell>
          <cell r="B600" t="str">
            <v>Individual Counseling Theories</v>
          </cell>
        </row>
        <row r="601">
          <cell r="A601" t="str">
            <v>CSL 703</v>
          </cell>
          <cell r="B601" t="str">
            <v>Multicultural Counseling</v>
          </cell>
        </row>
        <row r="602">
          <cell r="A602" t="str">
            <v>EPY 301</v>
          </cell>
          <cell r="B602" t="str">
            <v>Human Growth and Development</v>
          </cell>
        </row>
        <row r="603">
          <cell r="A603" t="str">
            <v>FLT 106</v>
          </cell>
          <cell r="B603" t="str">
            <v>Introduction to Media Ethics and Law</v>
          </cell>
        </row>
        <row r="604">
          <cell r="A604" t="str">
            <v>FLT 301</v>
          </cell>
          <cell r="B604" t="str">
            <v>Acting for Film</v>
          </cell>
        </row>
        <row r="605">
          <cell r="A605" t="str">
            <v>FLT 602</v>
          </cell>
          <cell r="B605" t="str">
            <v>Basic Graphic Design  and  Special Effects</v>
          </cell>
        </row>
        <row r="606">
          <cell r="A606" t="str">
            <v>FLT 604</v>
          </cell>
          <cell r="B606" t="str">
            <v>Project I Documentary Production  and  Exhibition</v>
          </cell>
        </row>
        <row r="607">
          <cell r="A607" t="str">
            <v>HRM 501</v>
          </cell>
          <cell r="B607" t="str">
            <v>Human Resource Management</v>
          </cell>
        </row>
        <row r="608">
          <cell r="A608" t="str">
            <v>HRM 602</v>
          </cell>
          <cell r="B608" t="str">
            <v>Strategic Human Resource Management</v>
          </cell>
        </row>
        <row r="609">
          <cell r="A609" t="str">
            <v>ISS 501</v>
          </cell>
          <cell r="B609" t="str">
            <v>Information Literacy</v>
          </cell>
        </row>
        <row r="610">
          <cell r="A610" t="str">
            <v>JMC 403</v>
          </cell>
          <cell r="B610" t="str">
            <v>Fundamentals of TV Production</v>
          </cell>
        </row>
        <row r="611">
          <cell r="A611" t="str">
            <v>KCFB 101</v>
          </cell>
          <cell r="B611" t="str">
            <v>Information Communication Technology I</v>
          </cell>
        </row>
        <row r="612">
          <cell r="A612" t="str">
            <v>KCFB 108</v>
          </cell>
          <cell r="B612" t="str">
            <v>Information Communication Technology II</v>
          </cell>
        </row>
        <row r="613">
          <cell r="A613" t="str">
            <v>KCFB 202</v>
          </cell>
          <cell r="B613" t="str">
            <v>Food &amp; Beverage Control &amp; Catering Premises  &amp; Equipment Theory I</v>
          </cell>
        </row>
        <row r="614">
          <cell r="A614" t="str">
            <v>KCFB 209</v>
          </cell>
          <cell r="B614" t="str">
            <v>Food &amp; Beverage Control &amp; Catering Premises  &amp; Equipment Theory II</v>
          </cell>
        </row>
        <row r="615">
          <cell r="A615" t="str">
            <v>KDBM 202</v>
          </cell>
          <cell r="B615" t="str">
            <v>Marketing Management I</v>
          </cell>
        </row>
        <row r="616">
          <cell r="A616" t="str">
            <v>KDBM 203</v>
          </cell>
          <cell r="B616" t="str">
            <v>Supply and Transport Management I</v>
          </cell>
        </row>
        <row r="617">
          <cell r="A617" t="str">
            <v>PLM 602</v>
          </cell>
          <cell r="B617" t="str">
            <v>Commercial Relationships</v>
          </cell>
        </row>
        <row r="618">
          <cell r="A618" t="str">
            <v>PLM 702</v>
          </cell>
          <cell r="B618" t="str">
            <v>Procurement Ethics</v>
          </cell>
        </row>
        <row r="619">
          <cell r="A619" t="str">
            <v>SEU 601</v>
          </cell>
          <cell r="B619" t="str">
            <v>Research Skills</v>
          </cell>
        </row>
        <row r="620">
          <cell r="A620" t="str">
            <v>BNK 602</v>
          </cell>
          <cell r="B620" t="str">
            <v>Foreign Exchange and International Trade</v>
          </cell>
        </row>
        <row r="621">
          <cell r="A621" t="str">
            <v>BNK 701</v>
          </cell>
          <cell r="B621" t="str">
            <v>Comparative Banking</v>
          </cell>
        </row>
        <row r="622">
          <cell r="A622" t="str">
            <v>CRM 403</v>
          </cell>
          <cell r="B622" t="str">
            <v>Global and Comparative Criminology</v>
          </cell>
        </row>
        <row r="623">
          <cell r="A623" t="str">
            <v>CRM 601</v>
          </cell>
          <cell r="B623" t="str">
            <v>Theoretical Criminology</v>
          </cell>
        </row>
        <row r="624">
          <cell r="A624" t="str">
            <v>CSL 501</v>
          </cell>
          <cell r="B624" t="str">
            <v>Marriage  and  Family Therapy</v>
          </cell>
        </row>
        <row r="625">
          <cell r="A625" t="str">
            <v>CSL 702</v>
          </cell>
          <cell r="B625" t="str">
            <v>Career and Workplace Counseling</v>
          </cell>
        </row>
        <row r="626">
          <cell r="A626" t="str">
            <v>CSN 501</v>
          </cell>
          <cell r="B626" t="str">
            <v>Fundamentals of Computer Networks</v>
          </cell>
        </row>
        <row r="627">
          <cell r="A627" t="str">
            <v>ENG 702</v>
          </cell>
          <cell r="B627" t="str">
            <v>Introduction to Morphology and Syntax</v>
          </cell>
        </row>
        <row r="628">
          <cell r="A628" t="str">
            <v>FLT 202</v>
          </cell>
          <cell r="B628" t="str">
            <v>Introduction to Film Marketing and Management.</v>
          </cell>
        </row>
        <row r="629">
          <cell r="A629" t="str">
            <v>FLT 701</v>
          </cell>
          <cell r="B629" t="str">
            <v>Basic Animation</v>
          </cell>
        </row>
        <row r="630">
          <cell r="A630" t="str">
            <v>HRM 402</v>
          </cell>
          <cell r="B630" t="str">
            <v>Performance Based Management</v>
          </cell>
        </row>
        <row r="631">
          <cell r="A631" t="str">
            <v>JMC 505</v>
          </cell>
          <cell r="B631" t="str">
            <v>Introduction to Audio Techniques</v>
          </cell>
        </row>
        <row r="632">
          <cell r="A632" t="str">
            <v>KAFB 222</v>
          </cell>
          <cell r="B632" t="str">
            <v>Mathematics I</v>
          </cell>
        </row>
        <row r="633">
          <cell r="A633" t="str">
            <v>KAFB 225</v>
          </cell>
          <cell r="B633" t="str">
            <v>Food  And  Beverages Production II</v>
          </cell>
        </row>
        <row r="634">
          <cell r="A634" t="str">
            <v>KAFB 236</v>
          </cell>
          <cell r="B634" t="str">
            <v>Mathematics II</v>
          </cell>
        </row>
        <row r="635">
          <cell r="A635" t="str">
            <v>KAFB 237</v>
          </cell>
          <cell r="B635" t="str">
            <v>Entrepreneurship II</v>
          </cell>
          <cell r="C635" t="str">
            <v>BAM</v>
          </cell>
        </row>
        <row r="636">
          <cell r="A636" t="str">
            <v>KASM 202</v>
          </cell>
          <cell r="B636" t="str">
            <v>Business Organization I</v>
          </cell>
        </row>
        <row r="637">
          <cell r="A637" t="str">
            <v>KCBM 102</v>
          </cell>
          <cell r="B637" t="str">
            <v>Business Calculations and Statistics I</v>
          </cell>
        </row>
        <row r="638">
          <cell r="A638" t="str">
            <v>KCBM 203</v>
          </cell>
          <cell r="B638" t="str">
            <v>Business Finance I</v>
          </cell>
        </row>
        <row r="639">
          <cell r="A639" t="str">
            <v>KCFB 102</v>
          </cell>
          <cell r="B639" t="str">
            <v>Mathematics I</v>
          </cell>
        </row>
        <row r="640">
          <cell r="A640" t="str">
            <v>KCFB 109</v>
          </cell>
          <cell r="B640" t="str">
            <v>Mathematics II</v>
          </cell>
        </row>
        <row r="641">
          <cell r="A641" t="str">
            <v>KDBM 205</v>
          </cell>
          <cell r="B641" t="str">
            <v>Commercial and Administrative Law I</v>
          </cell>
        </row>
        <row r="642">
          <cell r="A642" t="str">
            <v>KDIT 201</v>
          </cell>
          <cell r="B642" t="str">
            <v>Systems Analysis and Design I</v>
          </cell>
        </row>
        <row r="643">
          <cell r="A643" t="str">
            <v>KDIT 206</v>
          </cell>
          <cell r="B643" t="str">
            <v>Database Management Systems I</v>
          </cell>
        </row>
        <row r="644">
          <cell r="A644" t="str">
            <v>LAW 401</v>
          </cell>
          <cell r="B644" t="str">
            <v>Banking Law</v>
          </cell>
        </row>
        <row r="645">
          <cell r="A645" t="str">
            <v>MAT 203</v>
          </cell>
          <cell r="B645" t="str">
            <v>Financial Mathematics</v>
          </cell>
        </row>
        <row r="646">
          <cell r="A646" t="str">
            <v>MKT 401</v>
          </cell>
          <cell r="B646" t="str">
            <v>Customer Relationship Management</v>
          </cell>
        </row>
        <row r="647">
          <cell r="A647" t="str">
            <v>PLM 701</v>
          </cell>
          <cell r="B647" t="str">
            <v>Logistics Support Personnel Deployment</v>
          </cell>
        </row>
        <row r="648">
          <cell r="A648" t="str">
            <v>PSM 201</v>
          </cell>
          <cell r="B648" t="str">
            <v>Foundations of Supply Chain Management</v>
          </cell>
        </row>
        <row r="649">
          <cell r="A649" t="str">
            <v>SEU 501</v>
          </cell>
          <cell r="B649" t="str">
            <v>Research Methods in Education</v>
          </cell>
        </row>
        <row r="650">
          <cell r="A650" t="str">
            <v>ACC 403</v>
          </cell>
          <cell r="B650" t="str">
            <v>Principles of Taxation</v>
          </cell>
        </row>
        <row r="651">
          <cell r="A651" t="str">
            <v>CRM 603</v>
          </cell>
          <cell r="B651" t="str">
            <v>Policing in Comparative Perspective</v>
          </cell>
        </row>
        <row r="652">
          <cell r="A652" t="str">
            <v>CRM 703</v>
          </cell>
          <cell r="B652" t="str">
            <v>Juvenile Delinquency                                                                          </v>
          </cell>
        </row>
        <row r="653">
          <cell r="A653" t="str">
            <v>CUA 102</v>
          </cell>
          <cell r="B653" t="str">
            <v>Introduction to Human Nutrition</v>
          </cell>
        </row>
        <row r="654">
          <cell r="A654" t="str">
            <v>CUA 204</v>
          </cell>
          <cell r="B654" t="str">
            <v>Hygiene and Sanitation</v>
          </cell>
        </row>
        <row r="655">
          <cell r="A655" t="str">
            <v>ECT 420</v>
          </cell>
          <cell r="B655" t="str">
            <v>Subject Methods in Film and Television Production</v>
          </cell>
        </row>
        <row r="656">
          <cell r="A656" t="str">
            <v>EPY 501</v>
          </cell>
          <cell r="B656" t="str">
            <v>Philosophy of Education</v>
          </cell>
        </row>
        <row r="657">
          <cell r="A657" t="str">
            <v>FLT 204</v>
          </cell>
          <cell r="B657" t="str">
            <v>Introduction to costume and makeup Design</v>
          </cell>
        </row>
        <row r="658">
          <cell r="A658" t="str">
            <v>FLT 304</v>
          </cell>
          <cell r="B658" t="str">
            <v>Basic Cinematography</v>
          </cell>
        </row>
        <row r="659">
          <cell r="A659" t="str">
            <v>KAFB 211</v>
          </cell>
          <cell r="B659" t="str">
            <v>Food and Beverage Production I</v>
          </cell>
        </row>
        <row r="660">
          <cell r="A660" t="str">
            <v>KAFB 216</v>
          </cell>
          <cell r="B660" t="str">
            <v>Production Theory I</v>
          </cell>
        </row>
        <row r="661">
          <cell r="A661" t="str">
            <v>KAFB 230</v>
          </cell>
          <cell r="B661" t="str">
            <v>Production Theory II</v>
          </cell>
        </row>
        <row r="662">
          <cell r="A662" t="str">
            <v>KASM 201</v>
          </cell>
          <cell r="B662" t="str">
            <v>Salesmanship I</v>
          </cell>
        </row>
        <row r="663">
          <cell r="A663" t="str">
            <v>KCBM 113</v>
          </cell>
          <cell r="B663" t="str">
            <v>Financial Accounting II</v>
          </cell>
        </row>
        <row r="664">
          <cell r="A664" t="str">
            <v>KCBM 204</v>
          </cell>
          <cell r="B664" t="str">
            <v>Business Law I</v>
          </cell>
        </row>
        <row r="665">
          <cell r="A665" t="str">
            <v>KCFB 105</v>
          </cell>
          <cell r="B665" t="str">
            <v>Food &amp; Beverage Production Theory I</v>
          </cell>
        </row>
        <row r="666">
          <cell r="A666" t="str">
            <v>KCFB 112</v>
          </cell>
          <cell r="B666" t="str">
            <v>Food &amp; Beverage Production Theory II</v>
          </cell>
        </row>
        <row r="667">
          <cell r="A667" t="str">
            <v>KCIT 105</v>
          </cell>
          <cell r="B667" t="str">
            <v>Communication Skills I</v>
          </cell>
        </row>
        <row r="668">
          <cell r="A668" t="str">
            <v>KDBM 204</v>
          </cell>
          <cell r="B668" t="str">
            <v>Quantitative Techniques I</v>
          </cell>
        </row>
        <row r="669">
          <cell r="A669" t="str">
            <v>KDIT 204</v>
          </cell>
          <cell r="B669" t="str">
            <v>Quantitative Methods I</v>
          </cell>
        </row>
        <row r="670">
          <cell r="A670" t="str">
            <v>LAW 501</v>
          </cell>
          <cell r="B670" t="str">
            <v>Business Law</v>
          </cell>
        </row>
        <row r="671">
          <cell r="A671" t="str">
            <v>MKT 101</v>
          </cell>
          <cell r="B671" t="str">
            <v>Principles of Marketing</v>
          </cell>
        </row>
        <row r="672">
          <cell r="A672" t="str">
            <v>PSY 503</v>
          </cell>
          <cell r="B672" t="str">
            <v>Issues in adolescent psychology</v>
          </cell>
        </row>
        <row r="673">
          <cell r="A673" t="str">
            <v>STA 701</v>
          </cell>
          <cell r="B673" t="str">
            <v>Introduction to Business Statistics</v>
          </cell>
        </row>
        <row r="674">
          <cell r="A674" t="str">
            <v>STU 404</v>
          </cell>
          <cell r="B674" t="str">
            <v>Operating Systems</v>
          </cell>
        </row>
        <row r="675">
          <cell r="A675" t="str">
            <v>ACC 601</v>
          </cell>
          <cell r="B675" t="str">
            <v>Financial Statement Analysis</v>
          </cell>
        </row>
        <row r="676">
          <cell r="A676" t="str">
            <v>GOV 401</v>
          </cell>
          <cell r="B676" t="str">
            <v>Introduction to E-Governance</v>
          </cell>
        </row>
        <row r="677">
          <cell r="A677" t="str">
            <v>LAW 201</v>
          </cell>
          <cell r="B677" t="str">
            <v>Business Law</v>
          </cell>
        </row>
        <row r="678">
          <cell r="A678" t="str">
            <v>CDU 302</v>
          </cell>
          <cell r="B678" t="str">
            <v>Fundamentals of Computer Systems</v>
          </cell>
          <cell r="C678" t="str">
            <v>Digial Technologies</v>
          </cell>
        </row>
        <row r="679">
          <cell r="A679" t="str">
            <v>CRM 402</v>
          </cell>
          <cell r="B679" t="str">
            <v>Principles of Forensic Science</v>
          </cell>
        </row>
        <row r="680">
          <cell r="A680" t="str">
            <v>CRM 602</v>
          </cell>
          <cell r="B680" t="str">
            <v>Drugs and Society</v>
          </cell>
        </row>
        <row r="681">
          <cell r="A681" t="str">
            <v>CRM 702</v>
          </cell>
          <cell r="B681" t="str">
            <v>Offender Rehabilitation</v>
          </cell>
        </row>
        <row r="682">
          <cell r="A682" t="str">
            <v>CUA 103</v>
          </cell>
          <cell r="B682" t="str">
            <v>Menu Planning and Costing</v>
          </cell>
        </row>
        <row r="683">
          <cell r="A683" t="str">
            <v>FIN 701</v>
          </cell>
          <cell r="B683" t="str">
            <v>Financial Institutions and Markets</v>
          </cell>
        </row>
        <row r="684">
          <cell r="A684" t="str">
            <v>FLT 205</v>
          </cell>
          <cell r="B684" t="str">
            <v>Introduction to Techniques of Film Production</v>
          </cell>
        </row>
        <row r="685">
          <cell r="A685" t="str">
            <v>ICT 701</v>
          </cell>
          <cell r="B685" t="str">
            <v>Technology and Innovation Management</v>
          </cell>
        </row>
        <row r="686">
          <cell r="A686" t="str">
            <v>ISS 701</v>
          </cell>
          <cell r="B686" t="str">
            <v>Desktop Publishing and Video Editing</v>
          </cell>
        </row>
        <row r="687">
          <cell r="A687" t="str">
            <v>ITE 501</v>
          </cell>
          <cell r="B687" t="str">
            <v>Fundamentals of Computing</v>
          </cell>
        </row>
        <row r="688">
          <cell r="A688" t="str">
            <v>KASM 204</v>
          </cell>
          <cell r="B688" t="str">
            <v>Clerical Duties I</v>
          </cell>
        </row>
        <row r="689">
          <cell r="A689" t="str">
            <v>KCBM 101</v>
          </cell>
          <cell r="B689" t="str">
            <v>Fundamentals of Management and Environment I</v>
          </cell>
        </row>
        <row r="690">
          <cell r="A690" t="str">
            <v>KCBM 201</v>
          </cell>
          <cell r="B690" t="str">
            <v>Office Organization I</v>
          </cell>
        </row>
        <row r="691">
          <cell r="A691" t="str">
            <v>KCFB 106</v>
          </cell>
          <cell r="B691" t="str">
            <v>Food &amp; Beverage Production Practical I</v>
          </cell>
        </row>
        <row r="692">
          <cell r="A692" t="str">
            <v>KCFB 113</v>
          </cell>
          <cell r="B692" t="str">
            <v>Food &amp; Beverage Production Practical II</v>
          </cell>
        </row>
        <row r="693">
          <cell r="A693" t="str">
            <v>KCFB 204</v>
          </cell>
          <cell r="B693" t="str">
            <v>Food and Beverage Service and Sales Practical I</v>
          </cell>
        </row>
        <row r="694">
          <cell r="A694" t="str">
            <v>KCFB 211</v>
          </cell>
          <cell r="B694" t="str">
            <v>Food and Beverage Service and Sales Practical II</v>
          </cell>
        </row>
        <row r="695">
          <cell r="A695" t="str">
            <v>KCIT 106</v>
          </cell>
          <cell r="B695" t="str">
            <v>Operating Systems I</v>
          </cell>
        </row>
        <row r="696">
          <cell r="A696" t="str">
            <v>KDBM 206</v>
          </cell>
          <cell r="B696" t="str">
            <v>Cost Accounting I</v>
          </cell>
        </row>
        <row r="697">
          <cell r="A697" t="str">
            <v>KDFB 120</v>
          </cell>
          <cell r="B697" t="str">
            <v>Planning II</v>
          </cell>
        </row>
        <row r="698">
          <cell r="A698" t="str">
            <v>PLM 705</v>
          </cell>
          <cell r="B698" t="str">
            <v>E-Procurement</v>
          </cell>
        </row>
        <row r="699">
          <cell r="A699" t="str">
            <v>REL 501</v>
          </cell>
          <cell r="B699" t="str">
            <v>Introduction to Critical Thinking and Logic</v>
          </cell>
        </row>
        <row r="700">
          <cell r="A700" t="str">
            <v>REL 702</v>
          </cell>
          <cell r="B700" t="str">
            <v>Religion and Political Movements in Africa</v>
          </cell>
        </row>
        <row r="701">
          <cell r="A701" t="str">
            <v>SEU  301</v>
          </cell>
          <cell r="B701" t="str">
            <v>PRACTICUM</v>
          </cell>
          <cell r="C701" t="str">
            <v>SS</v>
          </cell>
        </row>
        <row r="702">
          <cell r="A702" t="str">
            <v>STU 502</v>
          </cell>
          <cell r="B702" t="str">
            <v>Systems Analysis and Design</v>
          </cell>
        </row>
        <row r="703">
          <cell r="A703" t="str">
            <v>PSY 3104</v>
          </cell>
          <cell r="B703" t="str">
            <v>Psychological Statistics</v>
          </cell>
          <cell r="C703" t="str">
            <v>SS</v>
          </cell>
        </row>
        <row r="704">
          <cell r="A704" t="str">
            <v>EDC 301</v>
          </cell>
          <cell r="B704" t="str">
            <v>Curriculum Development</v>
          </cell>
        </row>
        <row r="705">
          <cell r="A705" t="str">
            <v>EDF 301</v>
          </cell>
          <cell r="B705" t="str">
            <v>Sociology of Education</v>
          </cell>
        </row>
        <row r="706">
          <cell r="A706" t="str">
            <v>CSN 3106</v>
          </cell>
          <cell r="B706" t="str">
            <v>Client/Server Architecture</v>
          </cell>
          <cell r="C706" t="str">
            <v>NAC</v>
          </cell>
        </row>
        <row r="707">
          <cell r="A707" t="str">
            <v>DBS 3101</v>
          </cell>
          <cell r="B707" t="str">
            <v>Distributed Database Systems</v>
          </cell>
          <cell r="C707" t="str">
            <v>DSAI</v>
          </cell>
        </row>
        <row r="708">
          <cell r="A708" t="str">
            <v>ECT 5215</v>
          </cell>
          <cell r="B708" t="str">
            <v>Micro Teaching</v>
          </cell>
          <cell r="C708" t="str">
            <v>EDU</v>
          </cell>
        </row>
        <row r="709">
          <cell r="A709" t="str">
            <v>EDM 6206</v>
          </cell>
          <cell r="B709" t="str">
            <v>Theories of Educational Administration</v>
          </cell>
          <cell r="C709" t="str">
            <v>EDU</v>
          </cell>
        </row>
        <row r="710">
          <cell r="A710" t="str">
            <v>ISS 4102</v>
          </cell>
          <cell r="B710" t="str">
            <v>Geographical Information Systems</v>
          </cell>
          <cell r="C710" t="str">
            <v>SDIS</v>
          </cell>
        </row>
        <row r="711">
          <cell r="A711" t="str">
            <v>ISS 4103</v>
          </cell>
          <cell r="B711" t="str">
            <v>Decision Support Systems</v>
          </cell>
          <cell r="C711" t="str">
            <v>SDIS</v>
          </cell>
        </row>
        <row r="712">
          <cell r="A712" t="str">
            <v>PLM 3201</v>
          </cell>
          <cell r="B712" t="str">
            <v>Retail Logistics</v>
          </cell>
          <cell r="C712" t="str">
            <v>BAM</v>
          </cell>
        </row>
        <row r="713">
          <cell r="A713" t="str">
            <v>SEU 5202</v>
          </cell>
          <cell r="B713" t="str">
            <v>Research Project</v>
          </cell>
          <cell r="C713" t="str">
            <v>EDU</v>
          </cell>
        </row>
        <row r="714">
          <cell r="A714" t="str">
            <v>SEU 7101</v>
          </cell>
          <cell r="B714" t="str">
            <v>Practicum</v>
          </cell>
        </row>
        <row r="715">
          <cell r="A715" t="str">
            <v>BSD 3104</v>
          </cell>
          <cell r="B715" t="str">
            <v>Advances in Web Development</v>
          </cell>
          <cell r="C715" t="str">
            <v>SDIS</v>
          </cell>
        </row>
        <row r="716">
          <cell r="A716" t="str">
            <v>CSN 1203</v>
          </cell>
          <cell r="B716" t="str">
            <v>Principles of Data Communications</v>
          </cell>
          <cell r="C716" t="str">
            <v>SS</v>
          </cell>
        </row>
        <row r="717">
          <cell r="A717" t="str">
            <v>CSN 3202</v>
          </cell>
          <cell r="B717" t="str">
            <v>Cyber Security</v>
          </cell>
          <cell r="C717" t="str">
            <v>NAC</v>
          </cell>
        </row>
        <row r="718">
          <cell r="A718" t="str">
            <v>DBS 4203</v>
          </cell>
          <cell r="B718" t="str">
            <v>Distributed Multimedia Systems</v>
          </cell>
          <cell r="C718" t="str">
            <v>DSAI</v>
          </cell>
        </row>
        <row r="719">
          <cell r="A719" t="str">
            <v>ECT 5201</v>
          </cell>
          <cell r="B719" t="str">
            <v>Methods of Teaching English</v>
          </cell>
          <cell r="C719" t="str">
            <v>EDU</v>
          </cell>
        </row>
        <row r="720">
          <cell r="A720" t="str">
            <v>ECT 5203</v>
          </cell>
          <cell r="B720" t="str">
            <v>Methods of Teaching History</v>
          </cell>
          <cell r="C720" t="str">
            <v>EDU</v>
          </cell>
        </row>
        <row r="721">
          <cell r="A721" t="str">
            <v>ECT 5204</v>
          </cell>
          <cell r="B721" t="str">
            <v>Methods of Teaching Geography</v>
          </cell>
          <cell r="C721" t="str">
            <v>EDU</v>
          </cell>
        </row>
        <row r="722">
          <cell r="A722" t="str">
            <v>ECT 5207</v>
          </cell>
          <cell r="B722" t="str">
            <v>Methods of Teaching Film and Performing Arts</v>
          </cell>
          <cell r="C722" t="str">
            <v>EDU</v>
          </cell>
        </row>
        <row r="723">
          <cell r="A723" t="str">
            <v>ECT 5208</v>
          </cell>
          <cell r="B723" t="str">
            <v>Methods of Teaching Computer Studies</v>
          </cell>
          <cell r="C723" t="str">
            <v>EDU</v>
          </cell>
        </row>
        <row r="724">
          <cell r="A724" t="str">
            <v>ECT 5210</v>
          </cell>
          <cell r="B724" t="str">
            <v>Methods of Teaching Chemistry</v>
          </cell>
          <cell r="C724" t="str">
            <v>EDU</v>
          </cell>
        </row>
        <row r="725">
          <cell r="A725" t="str">
            <v>ECT 5211</v>
          </cell>
          <cell r="B725" t="str">
            <v>Methods of Teaching  Physics</v>
          </cell>
          <cell r="C725" t="str">
            <v>EDU</v>
          </cell>
        </row>
        <row r="726">
          <cell r="A726" t="str">
            <v>ECT 5212</v>
          </cell>
          <cell r="B726" t="str">
            <v>Methods of Teaching Biology</v>
          </cell>
          <cell r="C726" t="str">
            <v>EDU</v>
          </cell>
        </row>
        <row r="727">
          <cell r="A727" t="str">
            <v>ECT 5214</v>
          </cell>
          <cell r="B727" t="str">
            <v>Methods of Teaching Business Studies</v>
          </cell>
          <cell r="C727" t="str">
            <v>EDU</v>
          </cell>
        </row>
        <row r="728">
          <cell r="A728" t="str">
            <v>ECT 5218</v>
          </cell>
          <cell r="B728" t="str">
            <v>Methods of Teaching Counselling Psychology</v>
          </cell>
          <cell r="C728" t="str">
            <v>EDU</v>
          </cell>
        </row>
        <row r="729">
          <cell r="A729" t="str">
            <v>ECT 5219</v>
          </cell>
          <cell r="B729" t="str">
            <v>Methods of Teaching Hospitality</v>
          </cell>
          <cell r="C729" t="str">
            <v>EDU</v>
          </cell>
        </row>
        <row r="730">
          <cell r="A730" t="str">
            <v>ECT 5221</v>
          </cell>
          <cell r="B730" t="str">
            <v>Methods of Teaching Building and Construction</v>
          </cell>
          <cell r="C730" t="str">
            <v>EDU</v>
          </cell>
        </row>
        <row r="731">
          <cell r="A731" t="str">
            <v>ECT 5222</v>
          </cell>
          <cell r="B731" t="str">
            <v>Methods of Teaching Agriculture</v>
          </cell>
          <cell r="C731" t="str">
            <v>EDU</v>
          </cell>
        </row>
        <row r="732">
          <cell r="A732" t="str">
            <v>ECT 5223</v>
          </cell>
          <cell r="B732" t="str">
            <v>Methods of Teaching Electrical Engineering</v>
          </cell>
          <cell r="C732" t="str">
            <v>EDU</v>
          </cell>
        </row>
        <row r="733">
          <cell r="A733" t="str">
            <v>ECT 5224</v>
          </cell>
          <cell r="B733" t="str">
            <v>Methods of Teaching Automotive Engineering</v>
          </cell>
          <cell r="C733" t="str">
            <v>EDU</v>
          </cell>
        </row>
        <row r="734">
          <cell r="A734" t="str">
            <v>EDC 5101</v>
          </cell>
          <cell r="B734" t="str">
            <v>Curriculum Development</v>
          </cell>
          <cell r="C734" t="str">
            <v>EDU</v>
          </cell>
        </row>
        <row r="735">
          <cell r="A735" t="str">
            <v>EDC 6101</v>
          </cell>
          <cell r="B735" t="str">
            <v>Curriculum Development</v>
          </cell>
          <cell r="C735" t="str">
            <v>EDU</v>
          </cell>
        </row>
        <row r="736">
          <cell r="A736" t="str">
            <v>EDC 6201</v>
          </cell>
          <cell r="B736" t="str">
            <v>Foundations of Curriculum Development</v>
          </cell>
          <cell r="C736" t="str">
            <v>EDU</v>
          </cell>
        </row>
        <row r="737">
          <cell r="A737" t="str">
            <v>EDM 6101</v>
          </cell>
          <cell r="B737" t="str">
            <v>Leadership Theories and Practice in Education Institutions</v>
          </cell>
          <cell r="C737" t="str">
            <v>EDU</v>
          </cell>
        </row>
        <row r="738">
          <cell r="A738" t="str">
            <v>PLM 1202</v>
          </cell>
          <cell r="B738" t="str">
            <v>Inventory Management</v>
          </cell>
          <cell r="C738" t="str">
            <v>BAM</v>
          </cell>
        </row>
        <row r="739">
          <cell r="A739" t="str">
            <v>PSY 6101</v>
          </cell>
          <cell r="B739" t="str">
            <v>Psychological Assessment and Evaluation</v>
          </cell>
          <cell r="C739" t="str">
            <v>SS</v>
          </cell>
        </row>
        <row r="740">
          <cell r="A740" t="str">
            <v>ECO 3208</v>
          </cell>
          <cell r="B740" t="str">
            <v>Health Economics</v>
          </cell>
          <cell r="C740" t="str">
            <v>ECOSTA</v>
          </cell>
        </row>
        <row r="741">
          <cell r="A741" t="str">
            <v>ECON 412</v>
          </cell>
          <cell r="B741" t="str">
            <v>International Economics II</v>
          </cell>
          <cell r="C741" t="str">
            <v>ECOSTA</v>
          </cell>
        </row>
        <row r="742">
          <cell r="A742" t="str">
            <v>STA 2107</v>
          </cell>
          <cell r="B742" t="str">
            <v>Introduction to Computing  and  Programming</v>
          </cell>
          <cell r="C742" t="str">
            <v>ECOSTA</v>
          </cell>
        </row>
        <row r="743">
          <cell r="A743" t="str">
            <v>STA 3206</v>
          </cell>
          <cell r="B743" t="str">
            <v>Hypothesis Testing</v>
          </cell>
          <cell r="C743" t="str">
            <v>ECOSTA</v>
          </cell>
        </row>
        <row r="744">
          <cell r="A744" t="str">
            <v>ACC 4105</v>
          </cell>
          <cell r="B744" t="str">
            <v>Management Accounting II</v>
          </cell>
          <cell r="C744" t="str">
            <v>AF</v>
          </cell>
        </row>
        <row r="745">
          <cell r="A745" t="str">
            <v>CSN 4202</v>
          </cell>
          <cell r="B745" t="str">
            <v>Critical Infrastructure for National Security and Intelligence</v>
          </cell>
          <cell r="C745" t="str">
            <v>NAC</v>
          </cell>
        </row>
        <row r="746">
          <cell r="A746" t="str">
            <v>EDM 6105</v>
          </cell>
          <cell r="B746" t="str">
            <v>Strategic Management of Education Institutions Enterprises</v>
          </cell>
          <cell r="C746" t="str">
            <v>EDU</v>
          </cell>
        </row>
        <row r="747">
          <cell r="A747" t="str">
            <v>EDM 6203</v>
          </cell>
          <cell r="B747" t="str">
            <v>Educational Finance</v>
          </cell>
          <cell r="C747" t="str">
            <v>EDU</v>
          </cell>
        </row>
        <row r="748">
          <cell r="A748" t="str">
            <v>EDM 7108</v>
          </cell>
          <cell r="B748" t="str">
            <v>Higher Education Administration</v>
          </cell>
          <cell r="C748" t="str">
            <v>EDU</v>
          </cell>
        </row>
        <row r="749">
          <cell r="A749" t="str">
            <v>EPY 5201</v>
          </cell>
          <cell r="B749" t="str">
            <v>Educational Measurement and Evaluation</v>
          </cell>
          <cell r="C749" t="str">
            <v>EDU</v>
          </cell>
        </row>
        <row r="750">
          <cell r="A750" t="str">
            <v>GOV 3202</v>
          </cell>
          <cell r="B750" t="str">
            <v>Immigration and Public Policy</v>
          </cell>
          <cell r="C750" t="str">
            <v>BAM</v>
          </cell>
        </row>
        <row r="751">
          <cell r="A751" t="str">
            <v>LAW 2201</v>
          </cell>
          <cell r="B751" t="str">
            <v>International Business Law</v>
          </cell>
          <cell r="C751" t="str">
            <v>BAM</v>
          </cell>
        </row>
        <row r="752">
          <cell r="A752" t="str">
            <v>SEN 2101</v>
          </cell>
          <cell r="B752" t="str">
            <v>Software Engineering Principles</v>
          </cell>
          <cell r="C752" t="str">
            <v>SDIS</v>
          </cell>
        </row>
        <row r="753">
          <cell r="A753" t="str">
            <v>SEU 5101</v>
          </cell>
          <cell r="B753" t="str">
            <v>Research Methods</v>
          </cell>
          <cell r="C753" t="str">
            <v>EDU</v>
          </cell>
        </row>
        <row r="754">
          <cell r="A754" t="str">
            <v>SEU 6101</v>
          </cell>
          <cell r="B754" t="str">
            <v>Research Methods</v>
          </cell>
          <cell r="C754" t="str">
            <v>SS</v>
          </cell>
        </row>
        <row r="755">
          <cell r="A755" t="str">
            <v>ECO 3101</v>
          </cell>
          <cell r="B755" t="str">
            <v>Operation Research II</v>
          </cell>
          <cell r="C755" t="str">
            <v>ECOSTA</v>
          </cell>
        </row>
        <row r="756">
          <cell r="A756" t="str">
            <v>ECO 4101</v>
          </cell>
          <cell r="B756" t="str">
            <v>Advanced Microeconomics II</v>
          </cell>
          <cell r="C756" t="str">
            <v>ECOSTA</v>
          </cell>
        </row>
        <row r="757">
          <cell r="A757" t="str">
            <v>STA 3102</v>
          </cell>
          <cell r="B757" t="str">
            <v>Design and Analysis of Experiments</v>
          </cell>
          <cell r="C757" t="str">
            <v>ECOSTA</v>
          </cell>
        </row>
        <row r="758">
          <cell r="A758" t="str">
            <v>FIN 4108</v>
          </cell>
          <cell r="B758" t="str">
            <v>Portfolio Theory and Investment Analysis</v>
          </cell>
          <cell r="C758" t="str">
            <v>AF</v>
          </cell>
        </row>
        <row r="759">
          <cell r="A759" t="str">
            <v>ECO 1101</v>
          </cell>
          <cell r="B759" t="str">
            <v>Introduction to Microeconomics</v>
          </cell>
          <cell r="C759" t="str">
            <v>ECOSTA</v>
          </cell>
        </row>
        <row r="760">
          <cell r="A760" t="str">
            <v>FIN 4202</v>
          </cell>
          <cell r="B760" t="str">
            <v>Financial Institutions and Markets</v>
          </cell>
          <cell r="C760" t="str">
            <v>AF</v>
          </cell>
        </row>
        <row r="761">
          <cell r="A761" t="str">
            <v>CPP 3204</v>
          </cell>
          <cell r="B761" t="str">
            <v>Network Programming</v>
          </cell>
          <cell r="C761" t="str">
            <v>SDIS</v>
          </cell>
        </row>
        <row r="762">
          <cell r="A762" t="str">
            <v>ECT 3211</v>
          </cell>
          <cell r="B762" t="str">
            <v>Subject Methods in Business Studies</v>
          </cell>
          <cell r="C762" t="str">
            <v>EDU</v>
          </cell>
        </row>
        <row r="763">
          <cell r="A763" t="str">
            <v>FIN 2201</v>
          </cell>
          <cell r="B763" t="str">
            <v>Principles of Insurance and Risk Management</v>
          </cell>
          <cell r="C763" t="str">
            <v>AF</v>
          </cell>
        </row>
        <row r="764">
          <cell r="A764" t="str">
            <v>GOV 3203</v>
          </cell>
          <cell r="B764" t="str">
            <v>Global Corporate Social Responsibility</v>
          </cell>
          <cell r="C764" t="str">
            <v>BAM</v>
          </cell>
        </row>
        <row r="765">
          <cell r="A765" t="str">
            <v>ISS 2101</v>
          </cell>
          <cell r="B765" t="str">
            <v>Management Information Systems</v>
          </cell>
          <cell r="C765" t="str">
            <v>SDIS</v>
          </cell>
        </row>
        <row r="766">
          <cell r="A766" t="str">
            <v>ISS 4101</v>
          </cell>
          <cell r="B766" t="str">
            <v>Strategic Information Systems Management</v>
          </cell>
          <cell r="C766" t="str">
            <v>SDIS</v>
          </cell>
        </row>
        <row r="767">
          <cell r="A767" t="str">
            <v>KIS 4103</v>
          </cell>
          <cell r="B767" t="str">
            <v>Socioliguistics (Isimu Jamii)</v>
          </cell>
          <cell r="C767" t="str">
            <v>EDU</v>
          </cell>
        </row>
        <row r="768">
          <cell r="A768" t="str">
            <v>LIT 3201</v>
          </cell>
          <cell r="B768" t="str">
            <v>African Literature I (Poetry from West and Southern Africa)</v>
          </cell>
          <cell r="C768" t="str">
            <v>EDU</v>
          </cell>
        </row>
        <row r="769">
          <cell r="A769" t="str">
            <v>LIT 4202</v>
          </cell>
          <cell r="B769" t="str">
            <v>African American Literature</v>
          </cell>
          <cell r="C769" t="str">
            <v>EDU</v>
          </cell>
        </row>
        <row r="770">
          <cell r="A770" t="str">
            <v>MAT 1208</v>
          </cell>
          <cell r="B770" t="str">
            <v>ANALYTICAL MATHEMATICS</v>
          </cell>
          <cell r="C770" t="str">
            <v>ECOSTA</v>
          </cell>
        </row>
        <row r="771">
          <cell r="A771" t="str">
            <v>PLM 3103</v>
          </cell>
          <cell r="B771" t="str">
            <v>Procurement Audit and Investigation</v>
          </cell>
          <cell r="C771" t="str">
            <v>BAM</v>
          </cell>
        </row>
        <row r="772">
          <cell r="A772" t="str">
            <v>REL 2101</v>
          </cell>
          <cell r="B772" t="str">
            <v>Church History I</v>
          </cell>
          <cell r="C772" t="str">
            <v>EDU</v>
          </cell>
        </row>
        <row r="773">
          <cell r="A773" t="str">
            <v>SEU 4201</v>
          </cell>
          <cell r="B773" t="str">
            <v>Final Project</v>
          </cell>
        </row>
        <row r="774">
          <cell r="A774" t="str">
            <v>STU 1101</v>
          </cell>
          <cell r="B774" t="str">
            <v>Operating Systems</v>
          </cell>
          <cell r="C774" t="str">
            <v>SDIS</v>
          </cell>
        </row>
        <row r="775">
          <cell r="A775" t="str">
            <v>CPP 2202</v>
          </cell>
          <cell r="B775" t="str">
            <v>application Programming with VB.Net</v>
          </cell>
          <cell r="C775" t="str">
            <v>SDIS</v>
          </cell>
        </row>
        <row r="776">
          <cell r="A776" t="str">
            <v>GEO 3201</v>
          </cell>
          <cell r="B776" t="str">
            <v>Climatology</v>
          </cell>
          <cell r="C776" t="str">
            <v>EDU</v>
          </cell>
        </row>
        <row r="777">
          <cell r="A777" t="str">
            <v>HIS 1202</v>
          </cell>
          <cell r="B777" t="str">
            <v>Themes in East African History</v>
          </cell>
          <cell r="C777" t="str">
            <v>EDU</v>
          </cell>
        </row>
        <row r="778">
          <cell r="A778" t="str">
            <v>KIS 2102</v>
          </cell>
          <cell r="B778" t="str">
            <v>Introduction to the Study of Literature in Kiswahili</v>
          </cell>
          <cell r="C778" t="str">
            <v>EDU</v>
          </cell>
        </row>
        <row r="779">
          <cell r="A779" t="str">
            <v>KIS 3101</v>
          </cell>
          <cell r="B779" t="str">
            <v>Kiswahili Morphology and Syntax</v>
          </cell>
          <cell r="C779" t="str">
            <v>EDU</v>
          </cell>
        </row>
        <row r="780">
          <cell r="A780" t="str">
            <v>KIS 4102</v>
          </cell>
          <cell r="B780" t="str">
            <v>Kiswahili Classical, Mordern and Contemporary Poetry</v>
          </cell>
          <cell r="C780" t="str">
            <v>EDU</v>
          </cell>
        </row>
        <row r="781">
          <cell r="A781" t="str">
            <v>LIT 1202</v>
          </cell>
          <cell r="B781" t="str">
            <v>Kenyan Literature</v>
          </cell>
          <cell r="C781" t="str">
            <v>EDU</v>
          </cell>
        </row>
        <row r="782">
          <cell r="A782" t="str">
            <v>LIT 2201</v>
          </cell>
          <cell r="B782" t="str">
            <v>Stylistics and Literary Techniques</v>
          </cell>
          <cell r="C782" t="str">
            <v>EDU</v>
          </cell>
        </row>
        <row r="783">
          <cell r="A783" t="str">
            <v>MKT 3217</v>
          </cell>
          <cell r="B783" t="str">
            <v>Marketing Management</v>
          </cell>
          <cell r="C783" t="str">
            <v>BAM</v>
          </cell>
        </row>
        <row r="784">
          <cell r="A784" t="str">
            <v>PSY 3203</v>
          </cell>
          <cell r="B784" t="str">
            <v>Environmental Psychology</v>
          </cell>
          <cell r="C784" t="str">
            <v>SS</v>
          </cell>
        </row>
        <row r="785">
          <cell r="A785" t="str">
            <v>REL 2202</v>
          </cell>
          <cell r="B785" t="str">
            <v>Religion and Political Movements in Africa</v>
          </cell>
          <cell r="C785" t="str">
            <v>EDU</v>
          </cell>
        </row>
        <row r="786">
          <cell r="A786" t="str">
            <v>ECO 4206</v>
          </cell>
          <cell r="B786" t="str">
            <v>Food Security and Agricultural Economics</v>
          </cell>
          <cell r="C786" t="str">
            <v>ECOSTA</v>
          </cell>
        </row>
        <row r="787">
          <cell r="A787" t="str">
            <v>CPP 2101</v>
          </cell>
          <cell r="B787" t="str">
            <v>Assembly Language Programming</v>
          </cell>
          <cell r="C787" t="str">
            <v>SDIS</v>
          </cell>
        </row>
        <row r="788">
          <cell r="A788" t="str">
            <v>CPP 3106</v>
          </cell>
          <cell r="B788" t="str">
            <v>Computer Application for Games II</v>
          </cell>
          <cell r="C788" t="str">
            <v>SDIS</v>
          </cell>
        </row>
        <row r="789">
          <cell r="A789" t="str">
            <v>CPP 3206</v>
          </cell>
          <cell r="B789" t="str">
            <v>Computer Graphics</v>
          </cell>
          <cell r="C789" t="str">
            <v>SDIS</v>
          </cell>
        </row>
        <row r="790">
          <cell r="A790" t="str">
            <v>CRM 1103</v>
          </cell>
          <cell r="B790" t="str">
            <v>Introduction to Criminal Justice</v>
          </cell>
          <cell r="C790" t="str">
            <v>SS</v>
          </cell>
        </row>
        <row r="791">
          <cell r="A791" t="str">
            <v>CRM 3103</v>
          </cell>
          <cell r="B791" t="str">
            <v>Comparative Criminal and Justice System</v>
          </cell>
          <cell r="C791" t="str">
            <v>SS</v>
          </cell>
        </row>
        <row r="792">
          <cell r="A792" t="str">
            <v>CSL 4105</v>
          </cell>
          <cell r="B792" t="str">
            <v>Career Counselling</v>
          </cell>
          <cell r="C792" t="str">
            <v>SS</v>
          </cell>
        </row>
        <row r="793">
          <cell r="A793" t="str">
            <v>ECT 3208</v>
          </cell>
          <cell r="B793" t="str">
            <v>Subject Methods in Christian Religious Education </v>
          </cell>
          <cell r="C793" t="str">
            <v>EDU</v>
          </cell>
        </row>
        <row r="794">
          <cell r="A794" t="str">
            <v>EDF 1101</v>
          </cell>
          <cell r="B794" t="str">
            <v>Historical Development of Education</v>
          </cell>
          <cell r="C794" t="str">
            <v>EDU</v>
          </cell>
        </row>
        <row r="795">
          <cell r="A795" t="str">
            <v>ENG 3102</v>
          </cell>
          <cell r="B795" t="str">
            <v>Phonetics and Phonological Analyses</v>
          </cell>
          <cell r="C795" t="str">
            <v>EDU</v>
          </cell>
        </row>
        <row r="796">
          <cell r="A796" t="str">
            <v>ENG 4084</v>
          </cell>
          <cell r="B796" t="str">
            <v>Semantics and Pragmatics</v>
          </cell>
          <cell r="C796" t="str">
            <v>EDU</v>
          </cell>
        </row>
        <row r="797">
          <cell r="A797" t="str">
            <v>GEO 1201</v>
          </cell>
          <cell r="B797" t="str">
            <v>Techniques in Geography I</v>
          </cell>
          <cell r="C797" t="str">
            <v>EDU</v>
          </cell>
        </row>
        <row r="798">
          <cell r="A798" t="str">
            <v>GEO 4102</v>
          </cell>
          <cell r="B798" t="str">
            <v>Environmental Conservation</v>
          </cell>
          <cell r="C798" t="str">
            <v>EDU</v>
          </cell>
        </row>
        <row r="799">
          <cell r="A799" t="str">
            <v>JDM 2202</v>
          </cell>
          <cell r="B799" t="str">
            <v>Interface and Information Design</v>
          </cell>
          <cell r="C799" t="str">
            <v>PAFMES</v>
          </cell>
        </row>
        <row r="800">
          <cell r="A800" t="str">
            <v>JDM 401</v>
          </cell>
          <cell r="B800" t="str">
            <v>Introduction to Online Media</v>
          </cell>
        </row>
        <row r="801">
          <cell r="A801" t="str">
            <v>JMC 4201</v>
          </cell>
          <cell r="B801" t="str">
            <v>Political Communication and Social Justice</v>
          </cell>
          <cell r="C801" t="str">
            <v>PAFMES</v>
          </cell>
        </row>
        <row r="802">
          <cell r="A802" t="str">
            <v>KIS 2201</v>
          </cell>
          <cell r="B802" t="str">
            <v>Language Skills in Kiswahili</v>
          </cell>
          <cell r="C802" t="str">
            <v>EDU</v>
          </cell>
        </row>
        <row r="803">
          <cell r="A803" t="str">
            <v>KIS 3102</v>
          </cell>
          <cell r="B803" t="str">
            <v>Theories of Literature and Sytlistic Criticism</v>
          </cell>
          <cell r="C803" t="str">
            <v>EDU</v>
          </cell>
        </row>
        <row r="804">
          <cell r="A804" t="str">
            <v>KIS 4202</v>
          </cell>
          <cell r="B804" t="str">
            <v>Oral Literature in Kiswahili</v>
          </cell>
          <cell r="C804" t="str">
            <v>EDU</v>
          </cell>
        </row>
        <row r="805">
          <cell r="A805" t="str">
            <v>PSY  2201</v>
          </cell>
          <cell r="B805" t="str">
            <v>Social psychology</v>
          </cell>
          <cell r="C805" t="str">
            <v>SS</v>
          </cell>
        </row>
        <row r="806">
          <cell r="A806" t="str">
            <v>PSY 2201</v>
          </cell>
          <cell r="B806" t="str">
            <v>Social psychology</v>
          </cell>
          <cell r="C806" t="str">
            <v>SS</v>
          </cell>
        </row>
        <row r="807">
          <cell r="A807" t="str">
            <v>PSY 3105</v>
          </cell>
          <cell r="B807" t="str">
            <v>Human Growth and Development</v>
          </cell>
          <cell r="C807" t="str">
            <v>EDU</v>
          </cell>
        </row>
        <row r="808">
          <cell r="A808" t="str">
            <v>SEN 4108</v>
          </cell>
          <cell r="B808" t="str">
            <v>Technology and Innovations Management</v>
          </cell>
          <cell r="C808" t="str">
            <v>SDIS</v>
          </cell>
        </row>
        <row r="809">
          <cell r="A809" t="str">
            <v>SEN 4201</v>
          </cell>
          <cell r="B809" t="str">
            <v>Advanced Software Engineering</v>
          </cell>
          <cell r="C809" t="str">
            <v>SDIS</v>
          </cell>
        </row>
        <row r="810">
          <cell r="A810" t="str">
            <v>ECO 310</v>
          </cell>
          <cell r="B810" t="str">
            <v>Operation Research II</v>
          </cell>
        </row>
        <row r="811">
          <cell r="A811" t="str">
            <v>BBIT 04104</v>
          </cell>
          <cell r="B811" t="str">
            <v>Wireless Sensor Networks</v>
          </cell>
          <cell r="C811" t="str">
            <v>NAC</v>
          </cell>
        </row>
        <row r="812">
          <cell r="A812" t="str">
            <v>CPP 3105</v>
          </cell>
          <cell r="B812" t="str">
            <v>Prototyping and Play Testing</v>
          </cell>
          <cell r="C812" t="str">
            <v>SDIS</v>
          </cell>
        </row>
        <row r="813">
          <cell r="A813" t="str">
            <v>CRM 1201</v>
          </cell>
          <cell r="B813" t="str">
            <v>Human Trafficking and Criminality</v>
          </cell>
          <cell r="C813" t="str">
            <v>SS</v>
          </cell>
        </row>
        <row r="814">
          <cell r="A814" t="str">
            <v>CRM 2205</v>
          </cell>
          <cell r="B814" t="str">
            <v>Criminal Psychology</v>
          </cell>
          <cell r="C814" t="str">
            <v>SS</v>
          </cell>
        </row>
        <row r="815">
          <cell r="A815" t="str">
            <v>CRM 3106</v>
          </cell>
          <cell r="B815" t="str">
            <v>Contemporary Criminological Crimes</v>
          </cell>
          <cell r="C815" t="str">
            <v>SS</v>
          </cell>
        </row>
        <row r="816">
          <cell r="A816" t="str">
            <v>CRM 3206</v>
          </cell>
          <cell r="C816" t="str">
            <v>SS</v>
          </cell>
        </row>
        <row r="817">
          <cell r="A817" t="str">
            <v>CRM 4203</v>
          </cell>
          <cell r="B817" t="str">
            <v>Custom, Border Protection and Biodiversity</v>
          </cell>
          <cell r="C817" t="str">
            <v>SS</v>
          </cell>
        </row>
        <row r="818">
          <cell r="A818" t="str">
            <v>CSL 4103</v>
          </cell>
          <cell r="B818" t="str">
            <v>Gerontology Counselling</v>
          </cell>
          <cell r="C818" t="str">
            <v>SS</v>
          </cell>
        </row>
        <row r="819">
          <cell r="A819" t="str">
            <v>CSL 4203</v>
          </cell>
          <cell r="B819" t="str">
            <v>Counselling Practicum – (Two Units)</v>
          </cell>
          <cell r="C819" t="str">
            <v>SS</v>
          </cell>
        </row>
        <row r="820">
          <cell r="A820" t="str">
            <v>DBS 4101</v>
          </cell>
          <cell r="B820" t="str">
            <v>Advanced  Databases</v>
          </cell>
          <cell r="C820" t="str">
            <v>DSAI</v>
          </cell>
        </row>
        <row r="821">
          <cell r="A821" t="str">
            <v>ECO 3104</v>
          </cell>
          <cell r="B821" t="str">
            <v>International Monetary Economics</v>
          </cell>
          <cell r="C821" t="str">
            <v>ECOSTA</v>
          </cell>
        </row>
        <row r="822">
          <cell r="A822" t="str">
            <v>ECT 3204</v>
          </cell>
          <cell r="B822" t="str">
            <v>Subject Methods in English  </v>
          </cell>
          <cell r="C822" t="str">
            <v>EDU</v>
          </cell>
        </row>
        <row r="823">
          <cell r="A823" t="str">
            <v>EPH 3101</v>
          </cell>
          <cell r="B823" t="str">
            <v>Philosophy of Education</v>
          </cell>
          <cell r="C823" t="str">
            <v>EDU</v>
          </cell>
        </row>
        <row r="824">
          <cell r="A824" t="str">
            <v>GEO 2101</v>
          </cell>
          <cell r="B824" t="str">
            <v>Physical Geography</v>
          </cell>
          <cell r="C824" t="str">
            <v>EDU</v>
          </cell>
        </row>
        <row r="825">
          <cell r="A825" t="str">
            <v>HIS 1201</v>
          </cell>
          <cell r="B825" t="str">
            <v>Sources and Themes in African History</v>
          </cell>
          <cell r="C825" t="str">
            <v>EDU</v>
          </cell>
        </row>
        <row r="826">
          <cell r="A826" t="str">
            <v>JDM 4102</v>
          </cell>
          <cell r="B826" t="str">
            <v>Digital Marketing</v>
          </cell>
          <cell r="C826" t="str">
            <v>PAFMES</v>
          </cell>
        </row>
        <row r="827">
          <cell r="A827" t="str">
            <v>JMC 1204</v>
          </cell>
          <cell r="B827" t="str">
            <v>Photography and Photojournalism</v>
          </cell>
          <cell r="C827" t="str">
            <v>PAFMES</v>
          </cell>
        </row>
        <row r="828">
          <cell r="A828" t="str">
            <v>JMC 2101</v>
          </cell>
          <cell r="B828" t="str">
            <v>Video Camera Operations for TV</v>
          </cell>
          <cell r="C828" t="str">
            <v>PAFMES</v>
          </cell>
        </row>
        <row r="829">
          <cell r="A829" t="str">
            <v>JMC 3104</v>
          </cell>
          <cell r="B829" t="str">
            <v>Feature and Documentary Production</v>
          </cell>
          <cell r="C829" t="str">
            <v>PAFMES</v>
          </cell>
        </row>
        <row r="830">
          <cell r="A830" t="str">
            <v>KIS 4101</v>
          </cell>
          <cell r="B830" t="str">
            <v>Modern Kiswahili Novel, Short Story and Play</v>
          </cell>
          <cell r="C830" t="str">
            <v>EDU</v>
          </cell>
        </row>
        <row r="831">
          <cell r="A831" t="str">
            <v>LIT 4054</v>
          </cell>
          <cell r="B831" t="str">
            <v>Theory and Methods in Oral Literature</v>
          </cell>
          <cell r="C831" t="str">
            <v>EDU</v>
          </cell>
        </row>
        <row r="832">
          <cell r="A832" t="str">
            <v>PAT 1101</v>
          </cell>
          <cell r="B832" t="str">
            <v>Theatre History</v>
          </cell>
          <cell r="C832" t="str">
            <v>PAFMES</v>
          </cell>
        </row>
        <row r="833">
          <cell r="A833" t="str">
            <v>PSY 1204</v>
          </cell>
          <cell r="B833" t="str">
            <v>Professional Ethics and Legal Aspects in Counselling</v>
          </cell>
          <cell r="C833" t="str">
            <v>SS</v>
          </cell>
        </row>
        <row r="834">
          <cell r="A834" t="str">
            <v>PSY 3201</v>
          </cell>
          <cell r="B834" t="str">
            <v>Psychology of Gender and Development</v>
          </cell>
          <cell r="C834" t="str">
            <v>SS</v>
          </cell>
        </row>
        <row r="835">
          <cell r="A835" t="str">
            <v>REL 4101</v>
          </cell>
          <cell r="B835" t="str">
            <v>Sociology of Religion</v>
          </cell>
          <cell r="C835" t="str">
            <v>EDU</v>
          </cell>
        </row>
        <row r="836">
          <cell r="A836" t="str">
            <v>REL 4202</v>
          </cell>
          <cell r="B836" t="str">
            <v>Psychology of Religion</v>
          </cell>
          <cell r="C836" t="str">
            <v>EDU</v>
          </cell>
        </row>
        <row r="837">
          <cell r="A837" t="str">
            <v>FAA 2101</v>
          </cell>
          <cell r="B837" t="str">
            <v>Principles of Evidence</v>
          </cell>
          <cell r="C837" t="str">
            <v>AF</v>
          </cell>
        </row>
        <row r="838">
          <cell r="A838" t="str">
            <v>CRM 1202</v>
          </cell>
          <cell r="B838" t="str">
            <v>Criminal Procedure</v>
          </cell>
          <cell r="C838" t="str">
            <v>SS</v>
          </cell>
        </row>
        <row r="839">
          <cell r="A839" t="str">
            <v>CRM 4105</v>
          </cell>
          <cell r="B839" t="str">
            <v>Issues in Domestic Violence</v>
          </cell>
          <cell r="C839" t="str">
            <v>SS</v>
          </cell>
        </row>
        <row r="840">
          <cell r="A840" t="str">
            <v>CSN 2201</v>
          </cell>
          <cell r="B840" t="str">
            <v>Telecommunications</v>
          </cell>
          <cell r="C840" t="str">
            <v>NAC</v>
          </cell>
        </row>
        <row r="841">
          <cell r="A841" t="str">
            <v>EDV 1201</v>
          </cell>
          <cell r="B841" t="str">
            <v>Pre-School Curriculum In Early Childhood Education</v>
          </cell>
          <cell r="C841" t="str">
            <v>EDU</v>
          </cell>
        </row>
        <row r="842">
          <cell r="A842" t="str">
            <v>FLT 2103</v>
          </cell>
          <cell r="B842" t="str">
            <v>Principles of Advertising</v>
          </cell>
          <cell r="C842" t="str">
            <v>PAFMES</v>
          </cell>
        </row>
        <row r="843">
          <cell r="A843" t="str">
            <v>FLT 3101</v>
          </cell>
          <cell r="B843" t="str">
            <v>Advanced Video Camera Operations</v>
          </cell>
          <cell r="C843" t="str">
            <v>PAFMES</v>
          </cell>
        </row>
        <row r="844">
          <cell r="A844" t="str">
            <v>COM 3202</v>
          </cell>
          <cell r="B844" t="str">
            <v>International Business Strategy</v>
          </cell>
          <cell r="C844" t="str">
            <v>BAM</v>
          </cell>
        </row>
        <row r="845">
          <cell r="A845" t="str">
            <v>CRM 1204</v>
          </cell>
          <cell r="B845" t="str">
            <v>Criminal Law for Criminologist</v>
          </cell>
          <cell r="C845" t="str">
            <v>SS</v>
          </cell>
        </row>
        <row r="846">
          <cell r="A846" t="str">
            <v>CRM 2106</v>
          </cell>
          <cell r="B846" t="str">
            <v>Gender, Sexuality and Criminal Justice</v>
          </cell>
          <cell r="C846" t="str">
            <v>SS</v>
          </cell>
        </row>
        <row r="847">
          <cell r="A847" t="str">
            <v>CRM 3203</v>
          </cell>
          <cell r="B847" t="str">
            <v>Crime Scene Management</v>
          </cell>
          <cell r="C847" t="str">
            <v>SS</v>
          </cell>
        </row>
        <row r="848">
          <cell r="A848" t="str">
            <v>CRM 4208</v>
          </cell>
          <cell r="B848" t="str">
            <v>Social Interaction in ECE</v>
          </cell>
          <cell r="C848" t="str">
            <v>EDU</v>
          </cell>
        </row>
        <row r="849">
          <cell r="A849" t="str">
            <v>CSL 3203</v>
          </cell>
          <cell r="B849" t="str">
            <v>Conflict Resolution and Management</v>
          </cell>
          <cell r="C849" t="str">
            <v>SS</v>
          </cell>
        </row>
        <row r="850">
          <cell r="A850" t="str">
            <v>DSA 3206</v>
          </cell>
          <cell r="B850" t="str">
            <v>Data Warehousing and Data Mining</v>
          </cell>
          <cell r="C850" t="str">
            <v>DSAI</v>
          </cell>
        </row>
        <row r="851">
          <cell r="A851" t="str">
            <v>FIN 4209</v>
          </cell>
          <cell r="B851" t="str">
            <v>Evaluation of Business Investments</v>
          </cell>
          <cell r="C851" t="str">
            <v>AF</v>
          </cell>
        </row>
        <row r="852">
          <cell r="A852" t="str">
            <v>FLT 2101</v>
          </cell>
          <cell r="B852" t="str">
            <v>Photography and Design</v>
          </cell>
          <cell r="C852" t="str">
            <v>PAFMES</v>
          </cell>
        </row>
        <row r="853">
          <cell r="A853" t="str">
            <v>FLT 3203</v>
          </cell>
          <cell r="B853" t="str">
            <v>Lighting Techniques in Film</v>
          </cell>
          <cell r="C853" t="str">
            <v>PAFMES</v>
          </cell>
        </row>
        <row r="854">
          <cell r="A854" t="str">
            <v>FLT 4103</v>
          </cell>
          <cell r="B854" t="str">
            <v>Business of Acting</v>
          </cell>
          <cell r="C854" t="str">
            <v>PAFMES</v>
          </cell>
        </row>
        <row r="855">
          <cell r="A855" t="str">
            <v>PLM 2201</v>
          </cell>
          <cell r="B855" t="str">
            <v>Operations Management in Supply Chains</v>
          </cell>
          <cell r="C855" t="str">
            <v>BAM</v>
          </cell>
        </row>
        <row r="856">
          <cell r="A856" t="str">
            <v>PLM 3101</v>
          </cell>
          <cell r="B856" t="str">
            <v>Procurement Management</v>
          </cell>
          <cell r="C856" t="str">
            <v>BAM</v>
          </cell>
        </row>
        <row r="857">
          <cell r="A857" t="str">
            <v>STA 3106</v>
          </cell>
          <cell r="B857" t="str">
            <v>Time Series Analysis</v>
          </cell>
          <cell r="C857" t="str">
            <v>ECOSTA</v>
          </cell>
        </row>
        <row r="858">
          <cell r="A858" t="str">
            <v>ACT 4103</v>
          </cell>
          <cell r="B858" t="str">
            <v>Credibility Theory and Loss Models</v>
          </cell>
          <cell r="C858" t="str">
            <v>ECOSTA</v>
          </cell>
        </row>
        <row r="859">
          <cell r="A859" t="str">
            <v>ECO 1102</v>
          </cell>
          <cell r="B859" t="str">
            <v>Development Studies</v>
          </cell>
          <cell r="C859" t="str">
            <v>ECOSTA</v>
          </cell>
        </row>
        <row r="860">
          <cell r="A860" t="str">
            <v>ECO 2103</v>
          </cell>
          <cell r="B860" t="str">
            <v>Development Economics</v>
          </cell>
          <cell r="C860" t="str">
            <v>ECOSTA</v>
          </cell>
        </row>
        <row r="861">
          <cell r="A861" t="str">
            <v>CRM 3108</v>
          </cell>
          <cell r="B861" t="str">
            <v>Criminal Justice Management</v>
          </cell>
          <cell r="C861" t="str">
            <v>SS</v>
          </cell>
        </row>
        <row r="862">
          <cell r="A862" t="str">
            <v>ECO 4201</v>
          </cell>
          <cell r="B862" t="str">
            <v>Game Theory</v>
          </cell>
          <cell r="C862" t="str">
            <v>ECOSTA</v>
          </cell>
        </row>
        <row r="863">
          <cell r="A863" t="str">
            <v>FLT 3201</v>
          </cell>
          <cell r="B863" t="str">
            <v>Director’s Craft II</v>
          </cell>
          <cell r="C863" t="str">
            <v>PAFMES</v>
          </cell>
        </row>
        <row r="864">
          <cell r="A864" t="str">
            <v>FLT 4102</v>
          </cell>
          <cell r="B864" t="str">
            <v>Animation</v>
          </cell>
          <cell r="C864" t="str">
            <v>PAFMES</v>
          </cell>
        </row>
        <row r="865">
          <cell r="A865" t="str">
            <v>SBU 4108</v>
          </cell>
          <cell r="B865" t="str">
            <v>Seminar</v>
          </cell>
          <cell r="C865" t="str">
            <v>BAM</v>
          </cell>
        </row>
        <row r="866">
          <cell r="A866" t="str">
            <v>ECO 4103</v>
          </cell>
          <cell r="B866" t="str">
            <v>Public Economics</v>
          </cell>
          <cell r="C866" t="str">
            <v>ECOSTA</v>
          </cell>
        </row>
        <row r="867">
          <cell r="A867" t="str">
            <v>PLM 3204</v>
          </cell>
          <cell r="B867" t="str">
            <v>Relationship Management in Supply Chains</v>
          </cell>
          <cell r="C867" t="str">
            <v>BAM</v>
          </cell>
        </row>
        <row r="868">
          <cell r="A868" t="str">
            <v>FAA 2201</v>
          </cell>
          <cell r="B868" t="str">
            <v>Interrogation and Interview skills</v>
          </cell>
          <cell r="C868" t="str">
            <v>AF</v>
          </cell>
        </row>
        <row r="869">
          <cell r="A869" t="str">
            <v>FLT 402</v>
          </cell>
          <cell r="B869" t="str">
            <v>Film Directing</v>
          </cell>
        </row>
        <row r="870">
          <cell r="A870" t="str">
            <v>FLT 4101</v>
          </cell>
          <cell r="B870" t="str">
            <v>Cinematography</v>
          </cell>
          <cell r="C870" t="str">
            <v>PAFMES</v>
          </cell>
        </row>
        <row r="871">
          <cell r="A871" t="str">
            <v>FLT 4104</v>
          </cell>
          <cell r="B871" t="str">
            <v>Producer’s Craft</v>
          </cell>
          <cell r="C871" t="str">
            <v>PAFMES</v>
          </cell>
        </row>
        <row r="872">
          <cell r="A872" t="str">
            <v>JMC 4202</v>
          </cell>
          <cell r="B872" t="str">
            <v>Public Communication</v>
          </cell>
          <cell r="C872" t="str">
            <v>PAFMES</v>
          </cell>
        </row>
        <row r="873">
          <cell r="A873" t="str">
            <v>PAT 3201</v>
          </cell>
          <cell r="B873" t="str">
            <v>Stage Directing II</v>
          </cell>
          <cell r="C873" t="str">
            <v>PAFMES</v>
          </cell>
        </row>
        <row r="874">
          <cell r="A874" t="str">
            <v>PSY 1105</v>
          </cell>
          <cell r="B874" t="str">
            <v>Personality Development</v>
          </cell>
          <cell r="C874" t="str">
            <v>EDU</v>
          </cell>
        </row>
        <row r="875">
          <cell r="A875" t="str">
            <v>ACT 4102</v>
          </cell>
          <cell r="B875" t="str">
            <v>Actuarial Mathematics III</v>
          </cell>
          <cell r="C875" t="str">
            <v>ECOSTA</v>
          </cell>
        </row>
        <row r="876">
          <cell r="A876" t="str">
            <v>STA 2202</v>
          </cell>
          <cell r="B876" t="str">
            <v>Estimation Theory</v>
          </cell>
          <cell r="C876" t="str">
            <v>ECOSTA</v>
          </cell>
        </row>
        <row r="877">
          <cell r="A877" t="str">
            <v>STA 3110</v>
          </cell>
          <cell r="B877" t="str">
            <v>Demographic Statistics</v>
          </cell>
          <cell r="C877" t="str">
            <v>ECOSTA</v>
          </cell>
        </row>
        <row r="878">
          <cell r="A878" t="str">
            <v>STA 2108</v>
          </cell>
          <cell r="B878" t="str">
            <v>Probability and Statistics II</v>
          </cell>
          <cell r="C878" t="str">
            <v>ECOSTA</v>
          </cell>
        </row>
        <row r="879">
          <cell r="A879" t="str">
            <v>ACC 2107</v>
          </cell>
          <cell r="B879" t="str">
            <v>Cost Accounting II</v>
          </cell>
          <cell r="C879" t="str">
            <v>AF</v>
          </cell>
        </row>
        <row r="880">
          <cell r="A880" t="str">
            <v>CRM 604</v>
          </cell>
          <cell r="B880" t="str">
            <v>Gender, Crime and Social Control</v>
          </cell>
        </row>
        <row r="881">
          <cell r="A881" t="str">
            <v>CSL 201</v>
          </cell>
        </row>
        <row r="882">
          <cell r="A882" t="str">
            <v>CSL 701</v>
          </cell>
          <cell r="B882" t="str">
            <v>E-counseling</v>
          </cell>
        </row>
        <row r="883">
          <cell r="A883" t="str">
            <v>CSN 3105</v>
          </cell>
          <cell r="B883" t="str">
            <v>IT Governance</v>
          </cell>
          <cell r="C883" t="str">
            <v>NAC</v>
          </cell>
        </row>
        <row r="884">
          <cell r="A884" t="str">
            <v>CSN 4102</v>
          </cell>
          <cell r="B884" t="str">
            <v>Advanced Digital Forensics</v>
          </cell>
          <cell r="C884" t="str">
            <v>NAC</v>
          </cell>
        </row>
        <row r="885">
          <cell r="A885" t="str">
            <v>CSN 4206</v>
          </cell>
          <cell r="B885" t="str">
            <v>Information System Audit</v>
          </cell>
          <cell r="C885" t="str">
            <v>NAC</v>
          </cell>
        </row>
        <row r="886">
          <cell r="A886" t="str">
            <v>ENG 502</v>
          </cell>
          <cell r="B886" t="str">
            <v>Use of English for Academic Purposes</v>
          </cell>
        </row>
        <row r="887">
          <cell r="A887" t="str">
            <v>ENG 701</v>
          </cell>
          <cell r="B887" t="str">
            <v>Sociolinguistics</v>
          </cell>
        </row>
        <row r="888">
          <cell r="A888" t="str">
            <v>ENT 301</v>
          </cell>
          <cell r="B888" t="str">
            <v>Business Plan</v>
          </cell>
        </row>
        <row r="889">
          <cell r="A889" t="str">
            <v>FLT 702</v>
          </cell>
          <cell r="B889" t="str">
            <v>Film Production</v>
          </cell>
        </row>
        <row r="890">
          <cell r="A890" t="str">
            <v>JDM 701</v>
          </cell>
          <cell r="B890" t="str">
            <v>Introduction to Graphic Design</v>
          </cell>
        </row>
        <row r="891">
          <cell r="A891" t="str">
            <v>JMC 401</v>
          </cell>
          <cell r="B891" t="str">
            <v>Introduction to Radio production Techniques</v>
          </cell>
        </row>
        <row r="892">
          <cell r="A892" t="str">
            <v>JMC 503</v>
          </cell>
          <cell r="B892" t="str">
            <v>Introduction to Public Relations</v>
          </cell>
        </row>
        <row r="893">
          <cell r="A893" t="str">
            <v>KCBM 205</v>
          </cell>
          <cell r="B893" t="str">
            <v>Economics I</v>
          </cell>
        </row>
        <row r="894">
          <cell r="A894" t="str">
            <v>KCIT 104</v>
          </cell>
          <cell r="B894" t="str">
            <v>Mathematics I</v>
          </cell>
        </row>
        <row r="895">
          <cell r="A895" t="str">
            <v>KCIT 201</v>
          </cell>
          <cell r="B895" t="str">
            <v>Computer Maintenance  and  Support I</v>
          </cell>
        </row>
        <row r="896">
          <cell r="A896" t="str">
            <v>KDIT 205</v>
          </cell>
          <cell r="B896" t="str">
            <v>Visual Programming I</v>
          </cell>
        </row>
        <row r="897">
          <cell r="A897" t="str">
            <v>PLM 502</v>
          </cell>
          <cell r="B897" t="str">
            <v>Retail Logistics</v>
          </cell>
        </row>
        <row r="898">
          <cell r="A898" t="str">
            <v>BNK 604</v>
          </cell>
          <cell r="B898" t="str">
            <v>Banking Fraud</v>
          </cell>
        </row>
        <row r="899">
          <cell r="A899" t="str">
            <v>COM 101</v>
          </cell>
          <cell r="B899" t="str">
            <v>Theories of Commerce</v>
          </cell>
        </row>
        <row r="900">
          <cell r="A900" t="str">
            <v>CSN 701</v>
          </cell>
          <cell r="B900" t="str">
            <v>Principles of Computer Support and Maintenance</v>
          </cell>
        </row>
        <row r="901">
          <cell r="A901" t="str">
            <v>FLT 302</v>
          </cell>
          <cell r="B901" t="str">
            <v>Film Genres</v>
          </cell>
        </row>
        <row r="902">
          <cell r="A902" t="str">
            <v>FLT 502</v>
          </cell>
          <cell r="B902" t="str">
            <v>Sound Design  and  Music in Film</v>
          </cell>
        </row>
        <row r="903">
          <cell r="A903" t="str">
            <v>HIS 502</v>
          </cell>
          <cell r="B903" t="str">
            <v>Themes in East African History</v>
          </cell>
        </row>
        <row r="904">
          <cell r="A904" t="str">
            <v>ISS 104</v>
          </cell>
          <cell r="B904" t="str">
            <v>Business Information Management</v>
          </cell>
        </row>
        <row r="905">
          <cell r="A905" t="str">
            <v>JMC 603</v>
          </cell>
          <cell r="B905" t="str">
            <v>Videography Techniques II</v>
          </cell>
        </row>
        <row r="906">
          <cell r="A906" t="str">
            <v>JMC 702</v>
          </cell>
          <cell r="B906" t="str">
            <v>Research Methods</v>
          </cell>
        </row>
        <row r="907">
          <cell r="A907" t="str">
            <v>KIS 702</v>
          </cell>
          <cell r="B907" t="str">
            <v>Introduction to the Theories of Translation and Interpretation</v>
          </cell>
        </row>
        <row r="908">
          <cell r="A908" t="str">
            <v>ACC 201</v>
          </cell>
          <cell r="B908" t="str">
            <v>Introduction To Accounting</v>
          </cell>
        </row>
        <row r="909">
          <cell r="A909" t="str">
            <v>BNK 401</v>
          </cell>
          <cell r="B909" t="str">
            <v>Principles of Investment</v>
          </cell>
        </row>
        <row r="910">
          <cell r="A910" t="str">
            <v>COM 601</v>
          </cell>
          <cell r="B910" t="str">
            <v>Fundamentals of International Business</v>
          </cell>
        </row>
        <row r="911">
          <cell r="A911" t="str">
            <v>CSL 402</v>
          </cell>
          <cell r="B911" t="str">
            <v>Stress, Trauma  and  Grief Counseling</v>
          </cell>
        </row>
        <row r="912">
          <cell r="A912" t="str">
            <v>CSL 601</v>
          </cell>
          <cell r="B912" t="str">
            <v>Group Counseling Process and Practice</v>
          </cell>
        </row>
        <row r="913">
          <cell r="A913" t="str">
            <v>ECT 403</v>
          </cell>
          <cell r="B913" t="str">
            <v>Subject Methods Computer Studies</v>
          </cell>
        </row>
        <row r="914">
          <cell r="A914" t="str">
            <v>ECT 404</v>
          </cell>
          <cell r="B914" t="str">
            <v>Subject Methods Physics</v>
          </cell>
        </row>
        <row r="915">
          <cell r="A915" t="str">
            <v>ECT 405</v>
          </cell>
          <cell r="B915" t="str">
            <v>Subject Methods in Business Studies</v>
          </cell>
        </row>
        <row r="916">
          <cell r="A916" t="str">
            <v>ECT 406</v>
          </cell>
          <cell r="B916" t="str">
            <v>Subject Methods in Mathematics</v>
          </cell>
        </row>
        <row r="917">
          <cell r="A917" t="str">
            <v>ECT 407</v>
          </cell>
          <cell r="B917" t="str">
            <v>Subject Methods Electrical Engineering</v>
          </cell>
        </row>
        <row r="918">
          <cell r="A918" t="str">
            <v>ECT 408</v>
          </cell>
          <cell r="B918" t="str">
            <v>Subject Methods Mechanical Engineering</v>
          </cell>
        </row>
        <row r="919">
          <cell r="A919" t="str">
            <v>ECT 409</v>
          </cell>
          <cell r="B919" t="str">
            <v>Subject Methods in Agriculture</v>
          </cell>
        </row>
        <row r="920">
          <cell r="A920" t="str">
            <v>ECT 410</v>
          </cell>
          <cell r="B920" t="str">
            <v>Subject Methods in Hospitality</v>
          </cell>
        </row>
        <row r="921">
          <cell r="A921" t="str">
            <v>ECT 411</v>
          </cell>
          <cell r="B921" t="str">
            <v>Subject Methods in Building Construction</v>
          </cell>
        </row>
        <row r="922">
          <cell r="A922" t="str">
            <v>ECT 412</v>
          </cell>
          <cell r="B922" t="str">
            <v>Subject Methods in Automotive Engineering</v>
          </cell>
        </row>
        <row r="923">
          <cell r="A923" t="str">
            <v>ECT 413</v>
          </cell>
          <cell r="B923" t="str">
            <v>Subject Methods in English</v>
          </cell>
        </row>
        <row r="924">
          <cell r="A924" t="str">
            <v>ECT 414</v>
          </cell>
          <cell r="B924" t="str">
            <v>Subject Methods in Literature</v>
          </cell>
        </row>
        <row r="925">
          <cell r="A925" t="str">
            <v>ECT 415</v>
          </cell>
          <cell r="B925" t="str">
            <v>Subject Methods in Biology</v>
          </cell>
        </row>
        <row r="926">
          <cell r="A926" t="str">
            <v>ECT 416</v>
          </cell>
          <cell r="B926" t="str">
            <v>Subject Methods in Chemistry</v>
          </cell>
        </row>
        <row r="927">
          <cell r="A927" t="str">
            <v>ECT 419</v>
          </cell>
          <cell r="B927" t="str">
            <v>Subject Methods in Christian Religious Education</v>
          </cell>
        </row>
        <row r="928">
          <cell r="A928" t="str">
            <v>FIN 501</v>
          </cell>
          <cell r="B928" t="str">
            <v>Business Finance</v>
          </cell>
        </row>
        <row r="929">
          <cell r="A929" t="str">
            <v>FIN 702</v>
          </cell>
          <cell r="B929" t="str">
            <v>Financial Management</v>
          </cell>
        </row>
        <row r="930">
          <cell r="A930" t="str">
            <v>FLT 601</v>
          </cell>
          <cell r="B930" t="str">
            <v>Fundamentals of Film Marketing  and  Distribution </v>
          </cell>
        </row>
        <row r="931">
          <cell r="A931" t="str">
            <v>HIS 501</v>
          </cell>
          <cell r="B931" t="str">
            <v>Sources and Themes of African Culture</v>
          </cell>
        </row>
        <row r="932">
          <cell r="A932" t="str">
            <v>HRM 301</v>
          </cell>
          <cell r="B932" t="str">
            <v>Prnciples of Human Resource Management</v>
          </cell>
        </row>
        <row r="933">
          <cell r="A933" t="str">
            <v>ISS 101</v>
          </cell>
          <cell r="B933" t="str">
            <v>Computers and Society</v>
          </cell>
        </row>
        <row r="934">
          <cell r="A934" t="str">
            <v>KASM 205</v>
          </cell>
          <cell r="B934" t="str">
            <v>Support Subject I</v>
          </cell>
        </row>
        <row r="935">
          <cell r="A935" t="str">
            <v>KCBM 104</v>
          </cell>
          <cell r="B935" t="str">
            <v>Information Communication Technology (Theory) I</v>
          </cell>
        </row>
        <row r="936">
          <cell r="A936" t="str">
            <v>KCIT 101</v>
          </cell>
          <cell r="B936" t="str">
            <v>Introduction to Information Communication Technology I</v>
          </cell>
        </row>
        <row r="937">
          <cell r="A937" t="str">
            <v>KDBM 201</v>
          </cell>
          <cell r="B937" t="str">
            <v>Office Administration and Mananement I</v>
          </cell>
        </row>
        <row r="938">
          <cell r="A938" t="str">
            <v>KDIT 303</v>
          </cell>
          <cell r="B938" t="str">
            <v>Principles and Practice of Management I</v>
          </cell>
        </row>
        <row r="939">
          <cell r="A939" t="str">
            <v>LIT 701</v>
          </cell>
          <cell r="B939" t="str">
            <v>Stylistics and Literary Techniques</v>
          </cell>
        </row>
        <row r="940">
          <cell r="A940" t="str">
            <v>PSY 501</v>
          </cell>
          <cell r="B940" t="str">
            <v>Quantitative Skills</v>
          </cell>
        </row>
        <row r="941">
          <cell r="A941" t="str">
            <v>PSY 703</v>
          </cell>
          <cell r="B941" t="str">
            <v>Psychological Testing and Assessment</v>
          </cell>
        </row>
        <row r="942">
          <cell r="A942" t="str">
            <v>BNK 201</v>
          </cell>
          <cell r="B942" t="str">
            <v>ELEMENTS OF BANKING</v>
          </cell>
        </row>
        <row r="943">
          <cell r="A943" t="str">
            <v>COM 302</v>
          </cell>
          <cell r="B943" t="str">
            <v>Business Studies</v>
          </cell>
        </row>
        <row r="944">
          <cell r="A944" t="str">
            <v>CSL 602</v>
          </cell>
          <cell r="B944" t="str">
            <v>Ethical and Legal Issues in Counseling Practice</v>
          </cell>
        </row>
        <row r="945">
          <cell r="A945" t="str">
            <v>EPY 402</v>
          </cell>
          <cell r="B945" t="str">
            <v>Educational Statistics, Measurement and Evaluation</v>
          </cell>
        </row>
        <row r="946">
          <cell r="A946" t="str">
            <v>FLT 102</v>
          </cell>
          <cell r="B946" t="str">
            <v>Introduction to Video Camera Operations</v>
          </cell>
        </row>
        <row r="947">
          <cell r="A947" t="str">
            <v>FLT 503</v>
          </cell>
          <cell r="B947" t="str">
            <v>Production Design</v>
          </cell>
        </row>
        <row r="948">
          <cell r="A948" t="str">
            <v>GEO 701</v>
          </cell>
          <cell r="B948" t="str">
            <v>Geography of East Africa</v>
          </cell>
        </row>
        <row r="949">
          <cell r="A949" t="str">
            <v>ISS 601</v>
          </cell>
          <cell r="B949" t="str">
            <v>Business Application Software</v>
          </cell>
        </row>
        <row r="950">
          <cell r="A950" t="str">
            <v>JMC 300</v>
          </cell>
          <cell r="B950" t="str">
            <v>Fundamentals of Advertising</v>
          </cell>
        </row>
        <row r="951">
          <cell r="A951" t="str">
            <v>JMC 402</v>
          </cell>
          <cell r="B951" t="str">
            <v>Introduction to Media Psychology</v>
          </cell>
        </row>
        <row r="952">
          <cell r="A952" t="str">
            <v>KCBM 112</v>
          </cell>
          <cell r="B952" t="str">
            <v>Communication Skills II</v>
          </cell>
        </row>
        <row r="953">
          <cell r="A953" t="str">
            <v>KCBM 206</v>
          </cell>
          <cell r="B953" t="str">
            <v>Sales and Marketing I</v>
          </cell>
        </row>
        <row r="954">
          <cell r="A954" t="str">
            <v>KCFB 201</v>
          </cell>
          <cell r="B954" t="str">
            <v>Communication Skills I</v>
          </cell>
        </row>
        <row r="955">
          <cell r="A955" t="str">
            <v>KCFB 208</v>
          </cell>
          <cell r="B955" t="str">
            <v>Communication Skills II</v>
          </cell>
        </row>
        <row r="956">
          <cell r="A956" t="str">
            <v>KCIT 103</v>
          </cell>
          <cell r="B956" t="str">
            <v>Basic Electronics I</v>
          </cell>
        </row>
        <row r="957">
          <cell r="A957" t="str">
            <v>PLM 401</v>
          </cell>
          <cell r="B957" t="str">
            <v>Transportation and Fleet Management</v>
          </cell>
        </row>
        <row r="958">
          <cell r="A958" t="str">
            <v>PLM 501</v>
          </cell>
          <cell r="B958" t="str">
            <v>Inventory Control Management</v>
          </cell>
        </row>
        <row r="959">
          <cell r="A959" t="str">
            <v>REL 502</v>
          </cell>
          <cell r="B959" t="str">
            <v>Introduction to African Culture and Religion</v>
          </cell>
        </row>
        <row r="960">
          <cell r="A960" t="str">
            <v>SBU 101</v>
          </cell>
          <cell r="B960" t="str">
            <v>Foundations of Business Studies</v>
          </cell>
        </row>
        <row r="961">
          <cell r="A961" t="str">
            <v>MGT 401</v>
          </cell>
          <cell r="B961" t="str">
            <v>Knowledge Management</v>
          </cell>
        </row>
        <row r="962">
          <cell r="A962" t="str">
            <v>BNK 501</v>
          </cell>
          <cell r="B962" t="str">
            <v>Retail Banking</v>
          </cell>
        </row>
        <row r="963">
          <cell r="A963" t="str">
            <v>CRM 504</v>
          </cell>
          <cell r="B963" t="str">
            <v>Introduction to Criminal Investigations</v>
          </cell>
        </row>
        <row r="964">
          <cell r="A964" t="str">
            <v>CRM 701</v>
          </cell>
          <cell r="B964" t="str">
            <v>Crime, Deviance and Rehabilitation</v>
          </cell>
        </row>
        <row r="965">
          <cell r="A965" t="str">
            <v>CSN 602</v>
          </cell>
          <cell r="B965" t="str">
            <v>Structured Cabling</v>
          </cell>
        </row>
        <row r="966">
          <cell r="A966" t="str">
            <v>ECT 401</v>
          </cell>
          <cell r="B966" t="str">
            <v>Educational Technology</v>
          </cell>
        </row>
        <row r="967">
          <cell r="A967" t="str">
            <v>EMA 502</v>
          </cell>
          <cell r="B967" t="str">
            <v>Analytical Geometry</v>
          </cell>
        </row>
        <row r="968">
          <cell r="A968" t="str">
            <v>GEO 702</v>
          </cell>
          <cell r="B968" t="str">
            <v>Bio-Geography</v>
          </cell>
        </row>
        <row r="969">
          <cell r="A969" t="str">
            <v>KCBM 103</v>
          </cell>
          <cell r="B969" t="str">
            <v>Commerce I</v>
          </cell>
        </row>
        <row r="970">
          <cell r="A970" t="str">
            <v>KCIT 102</v>
          </cell>
          <cell r="B970" t="str">
            <v>Computer Application I – Paper 2 (Practical) I</v>
          </cell>
        </row>
        <row r="971">
          <cell r="A971" t="str">
            <v>KCIT 202</v>
          </cell>
          <cell r="B971" t="str">
            <v>Computer Applications II – Paper 2 (practical) I</v>
          </cell>
        </row>
        <row r="972">
          <cell r="A972" t="str">
            <v>KDIT 202</v>
          </cell>
          <cell r="B972" t="str">
            <v>Computer Applications 2 I</v>
          </cell>
        </row>
        <row r="973">
          <cell r="A973" t="str">
            <v>LIT 501</v>
          </cell>
          <cell r="B973" t="str">
            <v>Critical Reading and Response</v>
          </cell>
        </row>
        <row r="974">
          <cell r="A974" t="str">
            <v>PLM 101</v>
          </cell>
          <cell r="B974" t="str">
            <v>Principles of Procurement and Logistics</v>
          </cell>
        </row>
        <row r="975">
          <cell r="A975" t="str">
            <v>PSY 202</v>
          </cell>
          <cell r="B975" t="str">
            <v>Self-awareness and Personal Development</v>
          </cell>
        </row>
        <row r="976">
          <cell r="A976" t="str">
            <v>PSY 203</v>
          </cell>
          <cell r="B976" t="str">
            <v>Self-Awareness and Personal Development</v>
          </cell>
        </row>
        <row r="977">
          <cell r="A977" t="str">
            <v>STU 101</v>
          </cell>
          <cell r="B977" t="str">
            <v>Internet and the Web</v>
          </cell>
        </row>
        <row r="978">
          <cell r="A978" t="str">
            <v>STU 302</v>
          </cell>
          <cell r="B978" t="str">
            <v>Computer Organization and Architecture</v>
          </cell>
        </row>
        <row r="979">
          <cell r="A979" t="str">
            <v>HRM 4104</v>
          </cell>
          <cell r="B979" t="str">
            <v>Strategic Human Resource Management</v>
          </cell>
          <cell r="C979" t="str">
            <v>BAM</v>
          </cell>
        </row>
        <row r="980">
          <cell r="A980" t="str">
            <v>CPP 3201</v>
          </cell>
          <cell r="B980" t="str">
            <v>Python Programming</v>
          </cell>
          <cell r="C980" t="str">
            <v>SDIS</v>
          </cell>
        </row>
        <row r="981">
          <cell r="A981" t="str">
            <v>CPP 4201</v>
          </cell>
          <cell r="B981" t="str">
            <v>Advanced Python Programming</v>
          </cell>
          <cell r="C981" t="str">
            <v>SDIS</v>
          </cell>
        </row>
        <row r="982">
          <cell r="A982" t="str">
            <v>DSA 3203</v>
          </cell>
          <cell r="B982" t="str">
            <v>Data Analytics</v>
          </cell>
          <cell r="C982" t="str">
            <v>DSAI</v>
          </cell>
        </row>
        <row r="983">
          <cell r="A983" t="str">
            <v>FAA 3103</v>
          </cell>
          <cell r="B983" t="str">
            <v>Money Laundering</v>
          </cell>
          <cell r="C983" t="str">
            <v>AF</v>
          </cell>
        </row>
        <row r="984">
          <cell r="A984" t="str">
            <v>HRM 4103</v>
          </cell>
          <cell r="B984" t="str">
            <v>Human Resource Metrics and Analytics</v>
          </cell>
          <cell r="C984" t="str">
            <v>BAM</v>
          </cell>
        </row>
        <row r="985">
          <cell r="A985" t="str">
            <v>ENT 3203</v>
          </cell>
          <cell r="B985" t="str">
            <v>Enterprise Ethics</v>
          </cell>
          <cell r="C985" t="str">
            <v>BAM</v>
          </cell>
        </row>
        <row r="986">
          <cell r="A986" t="str">
            <v>ISS 3206</v>
          </cell>
          <cell r="B986" t="str">
            <v>Service-Oriented Computing</v>
          </cell>
          <cell r="C986" t="str">
            <v>SDIS</v>
          </cell>
        </row>
        <row r="987">
          <cell r="A987" t="str">
            <v>ISS 3207</v>
          </cell>
          <cell r="B987" t="str">
            <v>Accounting Information Systems</v>
          </cell>
          <cell r="C987" t="str">
            <v>SDIS</v>
          </cell>
        </row>
        <row r="988">
          <cell r="A988" t="str">
            <v>ISS 4202</v>
          </cell>
          <cell r="B988" t="str">
            <v>Simulation  and  Modelling</v>
          </cell>
          <cell r="C988" t="str">
            <v>SDIS</v>
          </cell>
        </row>
        <row r="989">
          <cell r="A989" t="str">
            <v>FAA 3104</v>
          </cell>
          <cell r="B989" t="str">
            <v>Cyber Crime</v>
          </cell>
          <cell r="C989" t="str">
            <v>AF</v>
          </cell>
        </row>
        <row r="990">
          <cell r="A990" t="str">
            <v>ACC 4206</v>
          </cell>
          <cell r="B990" t="str">
            <v>International Taxation</v>
          </cell>
          <cell r="C990" t="str">
            <v>AF</v>
          </cell>
        </row>
        <row r="991">
          <cell r="A991" t="str">
            <v>DSA 1201</v>
          </cell>
          <cell r="B991" t="str">
            <v>Computational Thinking Theory</v>
          </cell>
          <cell r="C991" t="str">
            <v>DSAI</v>
          </cell>
        </row>
        <row r="992">
          <cell r="A992" t="str">
            <v>ENT 3208</v>
          </cell>
          <cell r="B992" t="str">
            <v>Ideation</v>
          </cell>
          <cell r="C992" t="str">
            <v>BAM</v>
          </cell>
        </row>
        <row r="993">
          <cell r="A993" t="str">
            <v>SEN 2203</v>
          </cell>
          <cell r="B993" t="str">
            <v>Systems Development Methodology</v>
          </cell>
          <cell r="C993" t="str">
            <v>SDIS</v>
          </cell>
        </row>
        <row r="994">
          <cell r="A994" t="str">
            <v>BPL 1202</v>
          </cell>
          <cell r="B994" t="str">
            <v>Procurement and Supply Administration</v>
          </cell>
          <cell r="C994" t="str">
            <v>BAM</v>
          </cell>
        </row>
        <row r="995">
          <cell r="A995" t="str">
            <v>FAA 1201</v>
          </cell>
          <cell r="B995" t="str">
            <v>Occupational Fraud</v>
          </cell>
          <cell r="C995" t="str">
            <v>AF</v>
          </cell>
        </row>
        <row r="996">
          <cell r="A996" t="str">
            <v>ISS 4201</v>
          </cell>
          <cell r="B996" t="str">
            <v>Embedded Systems</v>
          </cell>
          <cell r="C996" t="str">
            <v>SDIS</v>
          </cell>
        </row>
        <row r="997">
          <cell r="A997" t="str">
            <v>MKT 4103</v>
          </cell>
          <cell r="B997" t="str">
            <v>Sales Management</v>
          </cell>
          <cell r="C997" t="str">
            <v>BAM</v>
          </cell>
        </row>
        <row r="998">
          <cell r="A998" t="str">
            <v>MKT 4203</v>
          </cell>
          <cell r="B998" t="str">
            <v>Service Marketing</v>
          </cell>
          <cell r="C998" t="str">
            <v>BAM</v>
          </cell>
        </row>
        <row r="999">
          <cell r="A999" t="str">
            <v>SEN 4107</v>
          </cell>
          <cell r="B999" t="str">
            <v>Knowledge Management</v>
          </cell>
          <cell r="C999" t="str">
            <v>SDIS</v>
          </cell>
        </row>
        <row r="1000">
          <cell r="A1000" t="str">
            <v>HRM 4205</v>
          </cell>
          <cell r="B1000" t="str">
            <v>Human Resource Planning</v>
          </cell>
          <cell r="C1000" t="str">
            <v>BAM</v>
          </cell>
        </row>
        <row r="1001">
          <cell r="A1001" t="str">
            <v>CPP 4103</v>
          </cell>
          <cell r="B1001" t="str">
            <v>Artificial Intelligence Programming</v>
          </cell>
          <cell r="C1001" t="str">
            <v>SDIS</v>
          </cell>
        </row>
        <row r="1002">
          <cell r="A1002" t="str">
            <v>CRM 3104</v>
          </cell>
          <cell r="B1002" t="str">
            <v>Punishment and Society</v>
          </cell>
          <cell r="C1002" t="str">
            <v>SS</v>
          </cell>
        </row>
        <row r="1003">
          <cell r="A1003" t="str">
            <v>DSA 1101</v>
          </cell>
          <cell r="B1003" t="str">
            <v>Principles of Data Science</v>
          </cell>
          <cell r="C1003" t="str">
            <v>DSAI</v>
          </cell>
        </row>
        <row r="1004">
          <cell r="A1004" t="str">
            <v>HRM 3119</v>
          </cell>
          <cell r="B1004" t="str">
            <v>Human Resource Information Systems</v>
          </cell>
          <cell r="C1004" t="str">
            <v>BAM</v>
          </cell>
        </row>
        <row r="1005">
          <cell r="A1005" t="str">
            <v>SEU 4101</v>
          </cell>
          <cell r="B1005" t="str">
            <v>Practicum 3</v>
          </cell>
          <cell r="C1005" t="str">
            <v>EDU</v>
          </cell>
        </row>
        <row r="1006">
          <cell r="A1006" t="str">
            <v>HRM 4202</v>
          </cell>
          <cell r="B1006" t="str">
            <v>Global HRM</v>
          </cell>
          <cell r="C1006" t="str">
            <v>BAM</v>
          </cell>
        </row>
        <row r="1007">
          <cell r="A1007" t="str">
            <v>CPP 4101</v>
          </cell>
          <cell r="B1007" t="str">
            <v>Internet Applications Programming</v>
          </cell>
          <cell r="C1007" t="str">
            <v>SDIS</v>
          </cell>
        </row>
        <row r="1008">
          <cell r="A1008" t="str">
            <v>CSN 1202</v>
          </cell>
          <cell r="B1008" t="str">
            <v>Semiconductors and Electronic Devices</v>
          </cell>
          <cell r="C1008" t="str">
            <v>NAC</v>
          </cell>
        </row>
        <row r="1009">
          <cell r="A1009" t="str">
            <v>EDV 2103</v>
          </cell>
          <cell r="B1009" t="str">
            <v>Material Development and intructional media For Early Childhood</v>
          </cell>
          <cell r="C1009" t="str">
            <v>EDU</v>
          </cell>
        </row>
        <row r="1010">
          <cell r="A1010" t="str">
            <v>EDV 2201</v>
          </cell>
          <cell r="B1010" t="str">
            <v>Social Studies in Early Childhood Education</v>
          </cell>
          <cell r="C1010" t="str">
            <v>EDU</v>
          </cell>
        </row>
        <row r="1011">
          <cell r="A1011" t="str">
            <v>FAA 3203</v>
          </cell>
          <cell r="B1011" t="str">
            <v>Taxation Fraud</v>
          </cell>
          <cell r="C1011" t="str">
            <v>AF</v>
          </cell>
        </row>
        <row r="1012">
          <cell r="A1012" t="str">
            <v>HLT 4101</v>
          </cell>
          <cell r="B1012" t="str">
            <v>Screening Procedures in Early Childhood</v>
          </cell>
          <cell r="C1012" t="str">
            <v>EDU</v>
          </cell>
        </row>
        <row r="1013">
          <cell r="A1013" t="str">
            <v>HRM 3203</v>
          </cell>
          <cell r="B1013" t="str">
            <v>Training and Development</v>
          </cell>
          <cell r="C1013" t="str">
            <v>BAM</v>
          </cell>
        </row>
        <row r="1014">
          <cell r="A1014" t="str">
            <v>MKT 3203</v>
          </cell>
          <cell r="B1014" t="str">
            <v>Marketing Research</v>
          </cell>
          <cell r="C1014" t="str">
            <v>BAM</v>
          </cell>
        </row>
        <row r="1015">
          <cell r="A1015" t="str">
            <v>PLM 4203</v>
          </cell>
          <cell r="B1015" t="str">
            <v>Quality Management in Procurement</v>
          </cell>
          <cell r="C1015" t="str">
            <v>BAM</v>
          </cell>
        </row>
        <row r="1016">
          <cell r="A1016" t="str">
            <v>CHD 1101</v>
          </cell>
          <cell r="B1016" t="str">
            <v>Child Development: Pre-Natal and Infant</v>
          </cell>
          <cell r="C1016" t="str">
            <v>EDU</v>
          </cell>
        </row>
        <row r="1017">
          <cell r="A1017" t="str">
            <v>CRM 3207</v>
          </cell>
          <cell r="B1017" t="str">
            <v>Rights of Children in Early Childhood Education</v>
          </cell>
          <cell r="C1017" t="str">
            <v>EDU</v>
          </cell>
        </row>
        <row r="1018">
          <cell r="A1018" t="str">
            <v>CRM 4108</v>
          </cell>
          <cell r="B1018" t="str">
            <v>Role of Family in a Changing Society</v>
          </cell>
          <cell r="C1018" t="str">
            <v>EDU</v>
          </cell>
        </row>
        <row r="1019">
          <cell r="A1019" t="str">
            <v>CSN 4106</v>
          </cell>
          <cell r="B1019" t="str">
            <v>Performance Modeling of Communications Networks</v>
          </cell>
          <cell r="C1019" t="str">
            <v>NAC</v>
          </cell>
        </row>
        <row r="1020">
          <cell r="A1020" t="str">
            <v>DSA 3201</v>
          </cell>
          <cell r="B1020" t="str">
            <v>Deep Learning</v>
          </cell>
          <cell r="C1020" t="str">
            <v>DSAI</v>
          </cell>
        </row>
        <row r="1021">
          <cell r="A1021" t="str">
            <v>ECT 3109</v>
          </cell>
          <cell r="B1021" t="str">
            <v>Theory and Methods of Religious Education</v>
          </cell>
          <cell r="C1021" t="str">
            <v>EDU</v>
          </cell>
        </row>
        <row r="1022">
          <cell r="A1022" t="str">
            <v>EDM 2201</v>
          </cell>
          <cell r="B1022" t="str">
            <v>Organization  and  Management Of Feeding Programs</v>
          </cell>
          <cell r="C1022" t="str">
            <v>EDU</v>
          </cell>
        </row>
        <row r="1023">
          <cell r="A1023" t="str">
            <v>EDV 2101</v>
          </cell>
          <cell r="B1023" t="str">
            <v>Indoor and Outdoor Play Activities</v>
          </cell>
          <cell r="C1023" t="str">
            <v>EDU</v>
          </cell>
        </row>
        <row r="1024">
          <cell r="A1024" t="str">
            <v>HRM 4102</v>
          </cell>
          <cell r="B1024" t="str">
            <v>Labour Laws and Economics</v>
          </cell>
          <cell r="C1024" t="str">
            <v>BAM</v>
          </cell>
        </row>
        <row r="1025">
          <cell r="A1025" t="str">
            <v>STU 2102</v>
          </cell>
          <cell r="B1025" t="str">
            <v>Computing Research Skills and Design</v>
          </cell>
          <cell r="C1025" t="str">
            <v>SDIS</v>
          </cell>
        </row>
        <row r="1026">
          <cell r="A1026" t="str">
            <v>CRM 2101</v>
          </cell>
          <cell r="B1026" t="str">
            <v>Community Education and Mobilization</v>
          </cell>
          <cell r="C1026" t="str">
            <v>EDU</v>
          </cell>
        </row>
        <row r="1027">
          <cell r="A1027" t="str">
            <v>CRM 3202</v>
          </cell>
          <cell r="B1027" t="str">
            <v>Environmental Crime</v>
          </cell>
          <cell r="C1027" t="str">
            <v>SS</v>
          </cell>
        </row>
        <row r="1028">
          <cell r="A1028" t="str">
            <v>CSN 3104</v>
          </cell>
          <cell r="B1028" t="str">
            <v>Wireless Networks and Mobile Computing</v>
          </cell>
          <cell r="C1028" t="str">
            <v>NAC</v>
          </cell>
        </row>
        <row r="1029">
          <cell r="A1029" t="str">
            <v>ECT 2203</v>
          </cell>
          <cell r="B1029" t="str">
            <v>General Methods in ECE</v>
          </cell>
          <cell r="C1029" t="str">
            <v>EDU</v>
          </cell>
        </row>
        <row r="1030">
          <cell r="A1030" t="str">
            <v>ECT 3106</v>
          </cell>
          <cell r="B1030" t="str">
            <v>Language Methods for Early Childhood Education</v>
          </cell>
          <cell r="C1030" t="str">
            <v>EDU</v>
          </cell>
        </row>
        <row r="1031">
          <cell r="A1031" t="str">
            <v>EDM 4101</v>
          </cell>
          <cell r="B1031" t="str">
            <v>Program Planning and Implementation</v>
          </cell>
          <cell r="C1031" t="str">
            <v>EDU</v>
          </cell>
        </row>
        <row r="1032">
          <cell r="A1032" t="str">
            <v>ENT 3103</v>
          </cell>
          <cell r="B1032" t="str">
            <v>Entrepreneurial Market Research</v>
          </cell>
          <cell r="C1032" t="str">
            <v>BAM</v>
          </cell>
        </row>
        <row r="1033">
          <cell r="A1033" t="str">
            <v>FAA 4203</v>
          </cell>
          <cell r="B1033" t="str">
            <v>Forensic Dispute Resolution</v>
          </cell>
          <cell r="C1033" t="str">
            <v>AF</v>
          </cell>
        </row>
        <row r="1034">
          <cell r="A1034" t="str">
            <v>HRM 3201</v>
          </cell>
          <cell r="B1034" t="str">
            <v>Compensation and Reward Management</v>
          </cell>
          <cell r="C1034" t="str">
            <v>BAM</v>
          </cell>
        </row>
        <row r="1035">
          <cell r="A1035" t="str">
            <v>MKT 3202</v>
          </cell>
          <cell r="B1035" t="str">
            <v>Marketing Communication</v>
          </cell>
          <cell r="C1035" t="str">
            <v>BAM</v>
          </cell>
        </row>
        <row r="1036">
          <cell r="A1036" t="str">
            <v>MKT 4102</v>
          </cell>
          <cell r="B1036" t="str">
            <v>Business to Business Marketing</v>
          </cell>
          <cell r="C1036" t="str">
            <v>BAM</v>
          </cell>
        </row>
        <row r="1037">
          <cell r="A1037" t="str">
            <v>CSN 3207</v>
          </cell>
          <cell r="B1037" t="str">
            <v>Network Supported Multimedia Technologies</v>
          </cell>
          <cell r="C1037" t="str">
            <v>NAC</v>
          </cell>
        </row>
        <row r="1038">
          <cell r="A1038" t="str">
            <v>CSN 4103</v>
          </cell>
          <cell r="B1038" t="str">
            <v>Human Aspects to IS Security and Forensics</v>
          </cell>
          <cell r="C1038" t="str">
            <v>NAC</v>
          </cell>
        </row>
        <row r="1039">
          <cell r="A1039" t="str">
            <v>CSN 4108</v>
          </cell>
          <cell r="B1039" t="str">
            <v>Network and Cloud Security</v>
          </cell>
          <cell r="C1039" t="str">
            <v>NAC</v>
          </cell>
        </row>
        <row r="1040">
          <cell r="A1040" t="str">
            <v>CSN 4205</v>
          </cell>
          <cell r="B1040" t="str">
            <v>Wireless and Mobile Forensic Analysis</v>
          </cell>
          <cell r="C1040" t="str">
            <v>NAC</v>
          </cell>
        </row>
        <row r="1041">
          <cell r="A1041" t="str">
            <v>DBS 3202</v>
          </cell>
          <cell r="B1041" t="str">
            <v>Big Data Management and Tools</v>
          </cell>
          <cell r="C1041" t="str">
            <v>DSAI</v>
          </cell>
        </row>
        <row r="1042">
          <cell r="A1042" t="str">
            <v>ECT 3107</v>
          </cell>
          <cell r="B1042" t="str">
            <v>Kiswahili Theory and Methods in ECE</v>
          </cell>
          <cell r="C1042" t="str">
            <v>EDU</v>
          </cell>
        </row>
        <row r="1043">
          <cell r="A1043" t="str">
            <v>EDF 4102</v>
          </cell>
          <cell r="B1043" t="str">
            <v>Comparative Education in ECE</v>
          </cell>
          <cell r="C1043" t="str">
            <v>EDU</v>
          </cell>
        </row>
        <row r="1044">
          <cell r="A1044" t="str">
            <v>EDM 2202</v>
          </cell>
          <cell r="B1044" t="str">
            <v>Administration  and  Supervision Of Pre-School Education</v>
          </cell>
          <cell r="C1044" t="str">
            <v>EDU</v>
          </cell>
        </row>
        <row r="1045">
          <cell r="A1045" t="str">
            <v>PSY 3206</v>
          </cell>
          <cell r="B1045" t="str">
            <v>Human Learning</v>
          </cell>
          <cell r="C1045" t="str">
            <v>EDU</v>
          </cell>
        </row>
        <row r="1046">
          <cell r="A1046" t="str">
            <v>ENT 3200</v>
          </cell>
          <cell r="B1046" t="str">
            <v>Business Plan Development</v>
          </cell>
          <cell r="C1046" t="str">
            <v>BAM</v>
          </cell>
        </row>
        <row r="1047">
          <cell r="A1047" t="str">
            <v>MKT 4202</v>
          </cell>
          <cell r="B1047" t="str">
            <v>Marketing Metrics and Analytics</v>
          </cell>
          <cell r="C1047" t="str">
            <v>BAM</v>
          </cell>
        </row>
        <row r="1048">
          <cell r="A1048" t="str">
            <v>STU 1204</v>
          </cell>
          <cell r="B1048" t="str">
            <v>Principles of Database Systems</v>
          </cell>
          <cell r="C1048" t="str">
            <v>DSAI</v>
          </cell>
        </row>
        <row r="1049">
          <cell r="A1049" t="str">
            <v>CRM 3201</v>
          </cell>
          <cell r="B1049" t="str">
            <v>Criminal Evidence</v>
          </cell>
          <cell r="C1049" t="str">
            <v>SS</v>
          </cell>
        </row>
        <row r="1050">
          <cell r="A1050" t="str">
            <v>ECT 3105</v>
          </cell>
          <cell r="B1050" t="str">
            <v>Theory and Methods  of Teaching  Mathematics</v>
          </cell>
          <cell r="C1050" t="str">
            <v>EDU</v>
          </cell>
        </row>
        <row r="1051">
          <cell r="A1051" t="str">
            <v>EDU 2202</v>
          </cell>
          <cell r="B1051" t="str">
            <v>Literature In Early Childhood Education</v>
          </cell>
          <cell r="C1051" t="str">
            <v>EDU</v>
          </cell>
        </row>
        <row r="1052">
          <cell r="A1052" t="str">
            <v>EDV 2102</v>
          </cell>
          <cell r="B1052" t="str">
            <v>Historical Development of Early Childhood Education</v>
          </cell>
          <cell r="C1052" t="str">
            <v>EDU</v>
          </cell>
        </row>
        <row r="1053">
          <cell r="A1053" t="str">
            <v>ENT 4201</v>
          </cell>
          <cell r="B1053" t="str">
            <v>Intellectual Property</v>
          </cell>
          <cell r="C1053" t="str">
            <v>BAM</v>
          </cell>
        </row>
        <row r="1054">
          <cell r="A1054" t="str">
            <v>FAA 3101</v>
          </cell>
          <cell r="B1054" t="str">
            <v>Internal Auditing</v>
          </cell>
          <cell r="C1054" t="str">
            <v>AF</v>
          </cell>
        </row>
        <row r="1055">
          <cell r="A1055" t="str">
            <v>MKT 4104</v>
          </cell>
          <cell r="B1055" t="str">
            <v>Consumer Behaviour</v>
          </cell>
          <cell r="C1055" t="str">
            <v>BAM</v>
          </cell>
        </row>
        <row r="1056">
          <cell r="A1056" t="str">
            <v>MKT 4204</v>
          </cell>
          <cell r="B1056" t="str">
            <v>Brand Management</v>
          </cell>
          <cell r="C1056" t="str">
            <v>BAM</v>
          </cell>
        </row>
        <row r="1057">
          <cell r="A1057" t="str">
            <v>PSY 3205</v>
          </cell>
          <cell r="B1057" t="str">
            <v>Guidance and Counseling in Early Childhood Education</v>
          </cell>
          <cell r="C1057" t="str">
            <v>EDU</v>
          </cell>
        </row>
        <row r="1058">
          <cell r="A1058" t="str">
            <v>PSY 4105</v>
          </cell>
          <cell r="B1058" t="str">
            <v>Adolescent and Adult Procedures for Children</v>
          </cell>
          <cell r="C1058" t="str">
            <v>EDU</v>
          </cell>
        </row>
        <row r="1059">
          <cell r="A1059" t="str">
            <v>PSY 4205</v>
          </cell>
          <cell r="B1059" t="str">
            <v>Research In Family studies 2 (Project)</v>
          </cell>
          <cell r="C1059" t="str">
            <v>EDU</v>
          </cell>
        </row>
        <row r="1060">
          <cell r="A1060" t="str">
            <v>STU 2101</v>
          </cell>
          <cell r="B1060" t="str">
            <v>Database Systems Design and Development</v>
          </cell>
          <cell r="C1060" t="str">
            <v>DSAI</v>
          </cell>
        </row>
        <row r="1061">
          <cell r="A1061" t="str">
            <v>CRM 3204</v>
          </cell>
          <cell r="B1061" t="str">
            <v>Global and Comparative Criminology</v>
          </cell>
          <cell r="C1061" t="str">
            <v>SS</v>
          </cell>
        </row>
        <row r="1062">
          <cell r="A1062" t="str">
            <v>HLT 2201</v>
          </cell>
          <cell r="B1062" t="str">
            <v>Exceptional Children</v>
          </cell>
          <cell r="C1062" t="str">
            <v>EDU</v>
          </cell>
        </row>
        <row r="1063">
          <cell r="A1063" t="str">
            <v>MKT 4201</v>
          </cell>
          <cell r="B1063" t="str">
            <v>Marketing Channels</v>
          </cell>
          <cell r="C1063" t="str">
            <v>BAM</v>
          </cell>
        </row>
        <row r="1064">
          <cell r="A1064" t="str">
            <v>HRM 4201</v>
          </cell>
          <cell r="B1064" t="str">
            <v>Industrial Psychology</v>
          </cell>
          <cell r="C1064" t="str">
            <v>BAM</v>
          </cell>
        </row>
        <row r="1065">
          <cell r="A1065" t="str">
            <v>FIN 201</v>
          </cell>
          <cell r="B1065" t="str">
            <v>Finance For Projects</v>
          </cell>
        </row>
        <row r="1066">
          <cell r="A1066" t="str">
            <v>HRM 504</v>
          </cell>
          <cell r="B1066" t="str">
            <v>Employee Relations</v>
          </cell>
        </row>
        <row r="1067">
          <cell r="A1067" t="str">
            <v>HRM 604</v>
          </cell>
          <cell r="B1067" t="str">
            <v>Change Management</v>
          </cell>
        </row>
        <row r="1068">
          <cell r="A1068" t="str">
            <v>HRM 703</v>
          </cell>
          <cell r="B1068" t="str">
            <v>Human Resource Information Systems</v>
          </cell>
        </row>
        <row r="1069">
          <cell r="A1069" t="str">
            <v>ISS 3102</v>
          </cell>
          <cell r="B1069" t="str">
            <v>Expert Systems</v>
          </cell>
          <cell r="C1069" t="str">
            <v>SDIS</v>
          </cell>
        </row>
        <row r="1070">
          <cell r="A1070" t="str">
            <v>MGT 601</v>
          </cell>
          <cell r="B1070" t="str">
            <v>Project Management Leadership</v>
          </cell>
        </row>
        <row r="1071">
          <cell r="A1071" t="str">
            <v>PMT 502</v>
          </cell>
          <cell r="B1071" t="str">
            <v>Project Management Tools and Techniques</v>
          </cell>
        </row>
        <row r="1072">
          <cell r="A1072" t="str">
            <v>PMT 702</v>
          </cell>
          <cell r="B1072" t="str">
            <v>International Project Management</v>
          </cell>
        </row>
        <row r="1073">
          <cell r="A1073" t="str">
            <v>CSN 601</v>
          </cell>
          <cell r="B1073" t="str">
            <v>Network Design and Setup</v>
          </cell>
        </row>
        <row r="1074">
          <cell r="A1074" t="str">
            <v>HRM 401</v>
          </cell>
          <cell r="B1074" t="str">
            <v>Organizational Behaviour</v>
          </cell>
        </row>
        <row r="1075">
          <cell r="A1075" t="str">
            <v>HRM 511</v>
          </cell>
          <cell r="B1075" t="str">
            <v>Work Place Conflict Management</v>
          </cell>
        </row>
        <row r="1076">
          <cell r="A1076" t="str">
            <v>HRM 603</v>
          </cell>
          <cell r="B1076" t="str">
            <v>Training and Development</v>
          </cell>
        </row>
        <row r="1077">
          <cell r="A1077" t="str">
            <v>HRM 702</v>
          </cell>
          <cell r="B1077" t="str">
            <v>Global Human Resource Management</v>
          </cell>
        </row>
        <row r="1078">
          <cell r="A1078" t="str">
            <v>ISS 102</v>
          </cell>
          <cell r="B1078" t="str">
            <v>Foundation Physics and Electricity for IT</v>
          </cell>
        </row>
        <row r="1079">
          <cell r="A1079" t="str">
            <v>PMT 104</v>
          </cell>
          <cell r="B1079" t="str">
            <v>Project Procurement management</v>
          </cell>
        </row>
        <row r="1080">
          <cell r="A1080" t="str">
            <v>PMT 401</v>
          </cell>
          <cell r="B1080" t="str">
            <v>Project Procurement and Cost Management</v>
          </cell>
        </row>
        <row r="1081">
          <cell r="A1081" t="str">
            <v>PMT 503</v>
          </cell>
          <cell r="B1081" t="str">
            <v>Project Quality and risk Management</v>
          </cell>
        </row>
        <row r="1082">
          <cell r="A1082" t="str">
            <v>PMT 604</v>
          </cell>
          <cell r="B1082" t="str">
            <v>Microsoft for Project Managers</v>
          </cell>
        </row>
        <row r="1083">
          <cell r="A1083" t="str">
            <v>PMT 701</v>
          </cell>
          <cell r="B1083" t="str">
            <v>Principles of Community Development</v>
          </cell>
        </row>
        <row r="1084">
          <cell r="A1084" t="str">
            <v>SEN 601</v>
          </cell>
          <cell r="B1084" t="str">
            <v>Object Oriented Analysis and Design</v>
          </cell>
        </row>
        <row r="1085">
          <cell r="A1085" t="str">
            <v>STU 501</v>
          </cell>
          <cell r="B1085" t="str">
            <v>Introduction to Programming</v>
          </cell>
        </row>
        <row r="1086">
          <cell r="A1086" t="str">
            <v>BUS 702</v>
          </cell>
          <cell r="B1086" t="str">
            <v>Introduction to Business Law</v>
          </cell>
        </row>
        <row r="1087">
          <cell r="A1087" t="str">
            <v>HRM 502</v>
          </cell>
          <cell r="B1087" t="str">
            <v>MANAGERIAL ECONOMICS</v>
          </cell>
        </row>
        <row r="1088">
          <cell r="A1088" t="str">
            <v>ICT 401</v>
          </cell>
          <cell r="B1088" t="str">
            <v>Accounting Information Software</v>
          </cell>
        </row>
        <row r="1089">
          <cell r="A1089" t="str">
            <v>ISS 103</v>
          </cell>
          <cell r="B1089" t="str">
            <v>Introduction Information Systems</v>
          </cell>
        </row>
        <row r="1090">
          <cell r="A1090" t="str">
            <v>PMT 101</v>
          </cell>
          <cell r="B1090" t="str">
            <v>Principles of Project Requirements Management</v>
          </cell>
        </row>
        <row r="1091">
          <cell r="A1091" t="str">
            <v>PMT 402</v>
          </cell>
          <cell r="B1091" t="str">
            <v>Project Fundraising</v>
          </cell>
        </row>
        <row r="1092">
          <cell r="A1092" t="str">
            <v>PMT 602</v>
          </cell>
          <cell r="B1092" t="str">
            <v>Project Monitoring and Evaluation</v>
          </cell>
        </row>
        <row r="1093">
          <cell r="A1093" t="str">
            <v>SEN 501</v>
          </cell>
          <cell r="B1093" t="str">
            <v>Human-Computer Interaction</v>
          </cell>
        </row>
        <row r="1094">
          <cell r="A1094" t="str">
            <v>STR 501</v>
          </cell>
          <cell r="B1094" t="str">
            <v>Strategic management</v>
          </cell>
        </row>
        <row r="1095">
          <cell r="A1095" t="str">
            <v>KDBM 211</v>
          </cell>
          <cell r="B1095" t="str">
            <v>Commercial and Administrative Law II</v>
          </cell>
        </row>
        <row r="1096">
          <cell r="A1096" t="str">
            <v>CPP 602</v>
          </cell>
          <cell r="B1096" t="str">
            <v>Java Programming</v>
          </cell>
        </row>
        <row r="1097">
          <cell r="A1097" t="str">
            <v>ENT 6102</v>
          </cell>
          <cell r="B1097" t="str">
            <v>Ideation and Creativity Management</v>
          </cell>
          <cell r="C1097" t="str">
            <v>BAM</v>
          </cell>
        </row>
        <row r="1098">
          <cell r="A1098" t="str">
            <v>MAT 601</v>
          </cell>
          <cell r="B1098" t="str">
            <v>Fundamentals of Quantitative Analysis</v>
          </cell>
        </row>
        <row r="1099">
          <cell r="A1099" t="str">
            <v>MGT 6204</v>
          </cell>
          <cell r="B1099" t="str">
            <v>Knowledge Management Technologies</v>
          </cell>
          <cell r="C1099" t="str">
            <v>BAM</v>
          </cell>
        </row>
        <row r="1100">
          <cell r="A1100" t="str">
            <v>PMT 103</v>
          </cell>
          <cell r="B1100" t="str">
            <v>Project Planning and Scheduling</v>
          </cell>
        </row>
        <row r="1101">
          <cell r="A1101" t="str">
            <v>PMT 201</v>
          </cell>
          <cell r="B1101" t="str">
            <v>Fundamentals of Project Management</v>
          </cell>
        </row>
        <row r="1102">
          <cell r="A1102" t="str">
            <v>PMT 703</v>
          </cell>
          <cell r="B1102" t="str">
            <v>Project Management Ethics</v>
          </cell>
        </row>
        <row r="1103">
          <cell r="A1103" t="str">
            <v>SCM 6102</v>
          </cell>
          <cell r="B1103" t="str">
            <v>Supply Chain Finance</v>
          </cell>
          <cell r="C1103" t="str">
            <v>BAM</v>
          </cell>
        </row>
        <row r="1104">
          <cell r="A1104" t="str">
            <v>SCM 6202</v>
          </cell>
          <cell r="B1104" t="str">
            <v>E-Procurement</v>
          </cell>
          <cell r="C1104" t="str">
            <v>BAM</v>
          </cell>
        </row>
        <row r="1105">
          <cell r="A1105" t="str">
            <v>SCM 7102</v>
          </cell>
          <cell r="B1105" t="str">
            <v>Sustainable Supply Chain Management</v>
          </cell>
          <cell r="C1105" t="str">
            <v>BAM</v>
          </cell>
        </row>
        <row r="1106">
          <cell r="A1106" t="str">
            <v>STR 7101</v>
          </cell>
          <cell r="B1106" t="str">
            <v>Strategic Knowledge Management</v>
          </cell>
          <cell r="C1106" t="str">
            <v>BAM</v>
          </cell>
        </row>
        <row r="1107">
          <cell r="A1107" t="str">
            <v>HRM 601</v>
          </cell>
          <cell r="B1107" t="str">
            <v>Career and Talent Management</v>
          </cell>
        </row>
        <row r="1108">
          <cell r="A1108" t="str">
            <v>HRM 704</v>
          </cell>
          <cell r="B1108" t="str">
            <v>Health and Safety at Work Place</v>
          </cell>
        </row>
        <row r="1109">
          <cell r="A1109" t="str">
            <v>ITE 701</v>
          </cell>
          <cell r="B1109" t="str">
            <v>Introduction to Internet Technology</v>
          </cell>
        </row>
        <row r="1110">
          <cell r="A1110" t="str">
            <v>MGT 6202</v>
          </cell>
          <cell r="B1110" t="str">
            <v>Theory and Practice of Innovation Management</v>
          </cell>
          <cell r="C1110" t="str">
            <v>BAM</v>
          </cell>
        </row>
        <row r="1111">
          <cell r="A1111" t="str">
            <v>MGT 7107</v>
          </cell>
          <cell r="B1111" t="str">
            <v>Intellectual Capital Management</v>
          </cell>
          <cell r="C1111" t="str">
            <v>BAM</v>
          </cell>
        </row>
        <row r="1112">
          <cell r="A1112" t="str">
            <v>PMT 102</v>
          </cell>
          <cell r="B1112" t="str">
            <v>Project Time and Cost Management</v>
          </cell>
        </row>
        <row r="1113">
          <cell r="A1113" t="str">
            <v>PMT 403</v>
          </cell>
          <cell r="B1113" t="str">
            <v>Project Management Legal Framework</v>
          </cell>
        </row>
        <row r="1114">
          <cell r="A1114" t="str">
            <v>PMT 603</v>
          </cell>
          <cell r="B1114" t="str">
            <v>Project Management and Consultancy</v>
          </cell>
        </row>
        <row r="1115">
          <cell r="A1115" t="str">
            <v>SBU 6102</v>
          </cell>
          <cell r="B1115" t="str">
            <v>Econometrics</v>
          </cell>
          <cell r="C1115" t="str">
            <v>ECOSTA</v>
          </cell>
        </row>
        <row r="1116">
          <cell r="A1116" t="str">
            <v>SCM 6201</v>
          </cell>
          <cell r="B1116" t="str">
            <v>Strategic Inventory Management</v>
          </cell>
          <cell r="C1116" t="str">
            <v>BAM</v>
          </cell>
        </row>
        <row r="1117">
          <cell r="A1117" t="str">
            <v>SCM 7101</v>
          </cell>
          <cell r="B1117" t="str">
            <v>Global Supply Chain Management</v>
          </cell>
          <cell r="C1117" t="str">
            <v>BAM</v>
          </cell>
        </row>
        <row r="1118">
          <cell r="A1118" t="str">
            <v>STU 401</v>
          </cell>
          <cell r="B1118" t="str">
            <v>Principles of Database Systems</v>
          </cell>
        </row>
        <row r="1119">
          <cell r="A1119" t="str">
            <v>ECT 301</v>
          </cell>
          <cell r="B1119" t="str">
            <v>Teaching Practice</v>
          </cell>
        </row>
        <row r="1120">
          <cell r="A1120" t="str">
            <v>KCIT 203</v>
          </cell>
          <cell r="B1120" t="str">
            <v>Structured Programming I</v>
          </cell>
        </row>
        <row r="1121">
          <cell r="A1121" t="str">
            <v>KDIT 301</v>
          </cell>
          <cell r="B1121" t="str">
            <v>Data Communication and Networking I</v>
          </cell>
        </row>
        <row r="1122">
          <cell r="A1122" t="str">
            <v>KDIT 304</v>
          </cell>
          <cell r="B1122" t="str">
            <v>Internet Based Programming I</v>
          </cell>
        </row>
        <row r="1123">
          <cell r="A1123" t="str">
            <v>ACC 6101</v>
          </cell>
          <cell r="B1123" t="str">
            <v>Auditing and Assurance</v>
          </cell>
          <cell r="C1123" t="str">
            <v>AF</v>
          </cell>
        </row>
        <row r="1124">
          <cell r="A1124" t="str">
            <v>ACC 6102</v>
          </cell>
          <cell r="B1124" t="str">
            <v>Forensic Accounting and Legal Environment</v>
          </cell>
          <cell r="C1124" t="str">
            <v>AF</v>
          </cell>
        </row>
        <row r="1125">
          <cell r="A1125" t="str">
            <v>ACC 6201</v>
          </cell>
          <cell r="B1125" t="str">
            <v>Advanced Taxation Practice</v>
          </cell>
          <cell r="C1125" t="str">
            <v>AF</v>
          </cell>
        </row>
        <row r="1126">
          <cell r="A1126" t="str">
            <v>ACC 6202</v>
          </cell>
          <cell r="B1126" t="str">
            <v>Advanced Managerial Accounting</v>
          </cell>
          <cell r="C1126" t="str">
            <v>AF</v>
          </cell>
        </row>
        <row r="1127">
          <cell r="A1127" t="str">
            <v>ACC 6203</v>
          </cell>
          <cell r="B1127" t="str">
            <v>Advanced Auditing and Investigation</v>
          </cell>
          <cell r="C1127" t="str">
            <v>AF</v>
          </cell>
        </row>
        <row r="1128">
          <cell r="A1128" t="str">
            <v>ACC 6204</v>
          </cell>
          <cell r="B1128" t="str">
            <v>Advanced Accounting Theory</v>
          </cell>
          <cell r="C1128" t="str">
            <v>AF</v>
          </cell>
        </row>
        <row r="1129">
          <cell r="A1129" t="str">
            <v>ACC 6205</v>
          </cell>
          <cell r="B1129" t="str">
            <v>International Financial Reporting and Analysis</v>
          </cell>
          <cell r="C1129" t="str">
            <v>AF</v>
          </cell>
        </row>
        <row r="1130">
          <cell r="A1130" t="str">
            <v>ACC 7101</v>
          </cell>
          <cell r="B1130" t="str">
            <v>Internal Auditor Professional Practices</v>
          </cell>
          <cell r="C1130" t="str">
            <v>AF</v>
          </cell>
        </row>
        <row r="1131">
          <cell r="A1131" t="str">
            <v>ACC 7102</v>
          </cell>
          <cell r="B1131" t="str">
            <v>Advanced International Taxation</v>
          </cell>
          <cell r="C1131" t="str">
            <v>AF</v>
          </cell>
        </row>
        <row r="1132">
          <cell r="A1132" t="str">
            <v>ACC 7103</v>
          </cell>
          <cell r="B1132" t="str">
            <v>Group financial reporting</v>
          </cell>
          <cell r="C1132" t="str">
            <v>AF</v>
          </cell>
        </row>
        <row r="1133">
          <cell r="A1133" t="str">
            <v>ACC 7104</v>
          </cell>
          <cell r="B1133" t="str">
            <v>Sustainability reporting</v>
          </cell>
          <cell r="C1133" t="str">
            <v>AF</v>
          </cell>
        </row>
        <row r="1134">
          <cell r="A1134" t="str">
            <v>CPP 6101</v>
          </cell>
          <cell r="B1134" t="str">
            <v>Object-Oriented Technologies</v>
          </cell>
          <cell r="C1134" t="str">
            <v>SDIS</v>
          </cell>
        </row>
        <row r="1135">
          <cell r="A1135" t="str">
            <v>CPP 6102</v>
          </cell>
          <cell r="B1135" t="str">
            <v>Computational Thinking and Programming for Data Science</v>
          </cell>
          <cell r="C1135" t="str">
            <v>SDIS</v>
          </cell>
        </row>
        <row r="1136">
          <cell r="A1136" t="str">
            <v>CSN 6101</v>
          </cell>
          <cell r="B1136" t="str">
            <v>Ethical and Security Issues in Data Science</v>
          </cell>
          <cell r="C1136" t="str">
            <v>NAC</v>
          </cell>
        </row>
        <row r="1137">
          <cell r="A1137" t="str">
            <v>CSN 6202</v>
          </cell>
          <cell r="B1137" t="str">
            <v>Wireless Technologies</v>
          </cell>
          <cell r="C1137" t="str">
            <v>NAC</v>
          </cell>
        </row>
        <row r="1138">
          <cell r="A1138" t="str">
            <v>CSN 6203</v>
          </cell>
          <cell r="B1138" t="str">
            <v>Information Systems Security</v>
          </cell>
          <cell r="C1138" t="str">
            <v>NAC</v>
          </cell>
        </row>
        <row r="1139">
          <cell r="A1139" t="str">
            <v>CSN 7101</v>
          </cell>
          <cell r="B1139" t="str">
            <v>CyberSecurity and Forensics</v>
          </cell>
          <cell r="C1139" t="str">
            <v>NAC</v>
          </cell>
        </row>
        <row r="1140">
          <cell r="A1140" t="str">
            <v>DBS 6101</v>
          </cell>
          <cell r="B1140" t="str">
            <v>Database Storage and Management</v>
          </cell>
          <cell r="C1140" t="str">
            <v>DSAI</v>
          </cell>
        </row>
        <row r="1141">
          <cell r="A1141" t="str">
            <v>DBS 6102</v>
          </cell>
          <cell r="B1141" t="str">
            <v>The WWW, Database Integration and e-Business Systems</v>
          </cell>
          <cell r="C1141" t="str">
            <v>DSAI</v>
          </cell>
        </row>
        <row r="1142">
          <cell r="A1142" t="str">
            <v>DBS 6201</v>
          </cell>
          <cell r="B1142" t="str">
            <v>Data Mining and Data Warehousing</v>
          </cell>
          <cell r="C1142" t="str">
            <v>DSAI</v>
          </cell>
        </row>
        <row r="1143">
          <cell r="A1143" t="str">
            <v>DBS 6202</v>
          </cell>
          <cell r="B1143" t="str">
            <v>Advances in Database Systems</v>
          </cell>
          <cell r="C1143" t="str">
            <v>DSAI</v>
          </cell>
        </row>
        <row r="1144">
          <cell r="A1144" t="str">
            <v>DBS 6203</v>
          </cell>
          <cell r="B1144" t="str">
            <v>Database Management Systems</v>
          </cell>
          <cell r="C1144" t="str">
            <v>DSAI</v>
          </cell>
        </row>
        <row r="1145">
          <cell r="A1145" t="str">
            <v>DBS 7103</v>
          </cell>
          <cell r="B1145" t="str">
            <v>Big Data Architecture and Applications</v>
          </cell>
          <cell r="C1145" t="str">
            <v>DSAI</v>
          </cell>
        </row>
        <row r="1146">
          <cell r="A1146" t="str">
            <v>DBS 7104</v>
          </cell>
          <cell r="B1146" t="str">
            <v>Data Warehouse Design, Architecture, and Technology</v>
          </cell>
          <cell r="C1146" t="str">
            <v>DSAI</v>
          </cell>
        </row>
        <row r="1147">
          <cell r="A1147" t="str">
            <v>DFI 6101</v>
          </cell>
          <cell r="B1147" t="str">
            <v>Microfinance and Development</v>
          </cell>
          <cell r="C1147" t="str">
            <v>AF</v>
          </cell>
        </row>
        <row r="1148">
          <cell r="A1148" t="str">
            <v>DFI 6201</v>
          </cell>
          <cell r="B1148" t="str">
            <v>Local and Regional Development</v>
          </cell>
          <cell r="C1148" t="str">
            <v>AF</v>
          </cell>
        </row>
        <row r="1149">
          <cell r="A1149" t="str">
            <v>DFI 7101</v>
          </cell>
          <cell r="B1149" t="str">
            <v>Public Project Finance</v>
          </cell>
          <cell r="C1149" t="str">
            <v>AF</v>
          </cell>
        </row>
        <row r="1150">
          <cell r="A1150" t="str">
            <v>DFI 7102</v>
          </cell>
          <cell r="B1150" t="str">
            <v>International Finance for Development</v>
          </cell>
          <cell r="C1150" t="str">
            <v>AF</v>
          </cell>
        </row>
        <row r="1151">
          <cell r="A1151" t="str">
            <v>DFI 7103</v>
          </cell>
          <cell r="B1151" t="str">
            <v>Financial Services Regulations</v>
          </cell>
          <cell r="C1151" t="str">
            <v>AF</v>
          </cell>
        </row>
        <row r="1152">
          <cell r="A1152" t="str">
            <v>DSA 6101</v>
          </cell>
          <cell r="B1152" t="str">
            <v>Principles of Data Science</v>
          </cell>
          <cell r="C1152" t="str">
            <v>DSAI</v>
          </cell>
        </row>
        <row r="1153">
          <cell r="A1153" t="str">
            <v>DSA 6102</v>
          </cell>
          <cell r="B1153" t="str">
            <v>Mathematics for Data Science</v>
          </cell>
          <cell r="C1153" t="str">
            <v>DSAI</v>
          </cell>
        </row>
        <row r="1154">
          <cell r="A1154" t="str">
            <v>DSA 6103</v>
          </cell>
          <cell r="B1154" t="str">
            <v>Mathematical Statistics and Data Analytics</v>
          </cell>
          <cell r="C1154" t="str">
            <v>DSAI</v>
          </cell>
        </row>
        <row r="1155">
          <cell r="A1155" t="str">
            <v>DSA 6201</v>
          </cell>
          <cell r="B1155" t="str">
            <v>Machine Learning</v>
          </cell>
          <cell r="C1155" t="str">
            <v>DSAI</v>
          </cell>
        </row>
        <row r="1156">
          <cell r="A1156" t="str">
            <v>DSA 6202</v>
          </cell>
          <cell r="B1156" t="str">
            <v>Unstructured Data Analytics and Applications</v>
          </cell>
          <cell r="C1156" t="str">
            <v>DSAI</v>
          </cell>
        </row>
        <row r="1157">
          <cell r="A1157" t="str">
            <v>DSA 6203</v>
          </cell>
          <cell r="B1157" t="str">
            <v>Statistical Modelling for Data Science</v>
          </cell>
          <cell r="C1157" t="str">
            <v>DSAI</v>
          </cell>
        </row>
        <row r="1158">
          <cell r="A1158" t="str">
            <v>DSA 6204</v>
          </cell>
          <cell r="B1158" t="str">
            <v>Artificial Neural Networks and Deep Learning</v>
          </cell>
          <cell r="C1158" t="str">
            <v>DSAI</v>
          </cell>
        </row>
        <row r="1159">
          <cell r="A1159" t="str">
            <v>DSA 7101</v>
          </cell>
          <cell r="B1159" t="str">
            <v>Data Analytics and Knowledge Engineering</v>
          </cell>
          <cell r="C1159" t="str">
            <v>DSAI</v>
          </cell>
        </row>
        <row r="1160">
          <cell r="A1160" t="str">
            <v>DSA 7102</v>
          </cell>
          <cell r="B1160" t="str">
            <v>Logic, Sense Making and Business Intelligence</v>
          </cell>
          <cell r="C1160" t="str">
            <v>DSAI</v>
          </cell>
        </row>
        <row r="1161">
          <cell r="A1161" t="str">
            <v>DSA 7103</v>
          </cell>
          <cell r="B1161" t="str">
            <v>Big Data Analytics</v>
          </cell>
          <cell r="C1161" t="str">
            <v>DSAI</v>
          </cell>
        </row>
        <row r="1162">
          <cell r="A1162" t="str">
            <v>DSA 7104</v>
          </cell>
          <cell r="B1162" t="str">
            <v>Spatial and Spatiotemporal Analysis</v>
          </cell>
          <cell r="C1162" t="str">
            <v>DSAI</v>
          </cell>
        </row>
        <row r="1163">
          <cell r="A1163" t="str">
            <v>DSA 7105</v>
          </cell>
          <cell r="B1163" t="str">
            <v>Cloud Computing and Big Data Processing</v>
          </cell>
          <cell r="C1163" t="str">
            <v>DSAI</v>
          </cell>
        </row>
        <row r="1164">
          <cell r="A1164" t="str">
            <v>DSA 7106</v>
          </cell>
          <cell r="B1164" t="str">
            <v>Natural Language Processing</v>
          </cell>
          <cell r="C1164" t="str">
            <v>DSAI</v>
          </cell>
        </row>
        <row r="1165">
          <cell r="A1165" t="str">
            <v>DSA 8205</v>
          </cell>
          <cell r="B1165" t="str">
            <v>Big data and Marketing analytics</v>
          </cell>
          <cell r="C1165" t="str">
            <v>DSAI</v>
          </cell>
        </row>
        <row r="1166">
          <cell r="A1166" t="str">
            <v>ECO 6103</v>
          </cell>
          <cell r="B1166" t="str">
            <v>Managerial Economics</v>
          </cell>
          <cell r="C1166" t="str">
            <v>ECOSTA</v>
          </cell>
        </row>
        <row r="1167">
          <cell r="A1167" t="str">
            <v>ECO 7101</v>
          </cell>
          <cell r="B1167" t="str">
            <v>Advanced Microeconomics</v>
          </cell>
          <cell r="C1167" t="str">
            <v>ECOSTA</v>
          </cell>
        </row>
        <row r="1168">
          <cell r="A1168" t="str">
            <v>ECO 7102</v>
          </cell>
          <cell r="B1168" t="str">
            <v>Advanced Macroeconomics</v>
          </cell>
          <cell r="C1168" t="str">
            <v>ECOSTA</v>
          </cell>
        </row>
        <row r="1169">
          <cell r="A1169" t="str">
            <v>ECO 7103</v>
          </cell>
          <cell r="B1169" t="str">
            <v>Development Economics</v>
          </cell>
          <cell r="C1169" t="str">
            <v>ECOSTA</v>
          </cell>
        </row>
        <row r="1170">
          <cell r="A1170" t="str">
            <v>ECO 7104</v>
          </cell>
          <cell r="B1170" t="str">
            <v>Advanced Econometrics</v>
          </cell>
          <cell r="C1170" t="str">
            <v>ECOSTA</v>
          </cell>
        </row>
        <row r="1171">
          <cell r="A1171" t="str">
            <v>ECO 7105</v>
          </cell>
          <cell r="B1171" t="str">
            <v>Monetary Economics</v>
          </cell>
          <cell r="C1171" t="str">
            <v>ECOSTA</v>
          </cell>
        </row>
        <row r="1172">
          <cell r="A1172" t="str">
            <v>ECO 8101</v>
          </cell>
          <cell r="B1172" t="str">
            <v>Advanced Economic Theory</v>
          </cell>
          <cell r="C1172" t="str">
            <v>ECOSTA</v>
          </cell>
        </row>
        <row r="1173">
          <cell r="A1173" t="str">
            <v>ENT 6101</v>
          </cell>
          <cell r="B1173" t="str">
            <v>Entrepreneurship and Business Development</v>
          </cell>
          <cell r="C1173" t="str">
            <v>BAM</v>
          </cell>
        </row>
        <row r="1174">
          <cell r="A1174" t="str">
            <v>FIN 6101</v>
          </cell>
          <cell r="B1174" t="str">
            <v>Financial Technology</v>
          </cell>
          <cell r="C1174" t="str">
            <v>AF</v>
          </cell>
        </row>
        <row r="1175">
          <cell r="A1175" t="str">
            <v>FIN 6102</v>
          </cell>
          <cell r="B1175" t="str">
            <v>Advanced Corporate Finance</v>
          </cell>
          <cell r="C1175" t="str">
            <v>AF</v>
          </cell>
        </row>
        <row r="1176">
          <cell r="A1176" t="str">
            <v>FIN 6103</v>
          </cell>
          <cell r="B1176" t="str">
            <v>Finance for Managers</v>
          </cell>
          <cell r="C1176" t="str">
            <v>AF</v>
          </cell>
        </row>
        <row r="1177">
          <cell r="A1177" t="str">
            <v>FIN 6104</v>
          </cell>
          <cell r="B1177" t="str">
            <v>Business Finance</v>
          </cell>
          <cell r="C1177" t="str">
            <v>AF</v>
          </cell>
        </row>
        <row r="1178">
          <cell r="A1178" t="str">
            <v>FIN 6201</v>
          </cell>
          <cell r="B1178" t="str">
            <v>Advanced Theory of Finance</v>
          </cell>
          <cell r="C1178" t="str">
            <v>AF</v>
          </cell>
        </row>
        <row r="1179">
          <cell r="A1179" t="str">
            <v>FIN 6202</v>
          </cell>
          <cell r="B1179" t="str">
            <v>Financial Risk Management</v>
          </cell>
          <cell r="C1179" t="str">
            <v>AF</v>
          </cell>
        </row>
        <row r="1180">
          <cell r="A1180" t="str">
            <v>FIN 6203</v>
          </cell>
          <cell r="B1180" t="str">
            <v>Portfolio Management</v>
          </cell>
          <cell r="C1180" t="str">
            <v>AF</v>
          </cell>
        </row>
        <row r="1181">
          <cell r="A1181" t="str">
            <v>FIN 6204</v>
          </cell>
          <cell r="B1181" t="str">
            <v>Multinational Finance</v>
          </cell>
          <cell r="C1181" t="str">
            <v>AF</v>
          </cell>
        </row>
        <row r="1182">
          <cell r="A1182" t="str">
            <v>FIN 6205</v>
          </cell>
          <cell r="B1182" t="str">
            <v>Security Analysis</v>
          </cell>
          <cell r="C1182" t="str">
            <v>AF</v>
          </cell>
        </row>
        <row r="1183">
          <cell r="A1183" t="str">
            <v>FIN 7101</v>
          </cell>
          <cell r="B1183" t="str">
            <v>Mergers and Acquisitions</v>
          </cell>
          <cell r="C1183" t="str">
            <v>AF</v>
          </cell>
        </row>
        <row r="1184">
          <cell r="A1184" t="str">
            <v>FIN 7102</v>
          </cell>
          <cell r="B1184" t="str">
            <v>Derivatives Pricing</v>
          </cell>
          <cell r="C1184" t="str">
            <v>AF</v>
          </cell>
        </row>
        <row r="1185">
          <cell r="A1185" t="str">
            <v>FIN 7103</v>
          </cell>
          <cell r="B1185" t="str">
            <v>Climate Finance</v>
          </cell>
          <cell r="C1185" t="str">
            <v>AF</v>
          </cell>
        </row>
        <row r="1186">
          <cell r="A1186" t="str">
            <v>FIN 7104</v>
          </cell>
          <cell r="B1186" t="str">
            <v>International Financial Assets Management</v>
          </cell>
          <cell r="C1186" t="str">
            <v>AF</v>
          </cell>
        </row>
        <row r="1187">
          <cell r="A1187" t="str">
            <v>FIN 8101</v>
          </cell>
          <cell r="B1187" t="str">
            <v>Advanced Corporate Finance</v>
          </cell>
          <cell r="C1187" t="str">
            <v>AF</v>
          </cell>
        </row>
        <row r="1188">
          <cell r="A1188" t="str">
            <v>FIN 8201</v>
          </cell>
          <cell r="B1188" t="str">
            <v>Financial Economics</v>
          </cell>
          <cell r="C1188" t="str">
            <v>AF</v>
          </cell>
        </row>
        <row r="1189">
          <cell r="A1189" t="str">
            <v>FIN 8203</v>
          </cell>
          <cell r="B1189" t="str">
            <v>Digital Finance</v>
          </cell>
          <cell r="C1189" t="str">
            <v>AF</v>
          </cell>
        </row>
        <row r="1190">
          <cell r="A1190" t="str">
            <v>FIN 9201</v>
          </cell>
          <cell r="B1190" t="str">
            <v>Finance Seminar</v>
          </cell>
          <cell r="C1190" t="str">
            <v>AF</v>
          </cell>
        </row>
        <row r="1191">
          <cell r="A1191" t="str">
            <v>HRM 6201</v>
          </cell>
          <cell r="B1191" t="str">
            <v>Performance and Reward Management</v>
          </cell>
          <cell r="C1191" t="str">
            <v>BAM</v>
          </cell>
        </row>
        <row r="1192">
          <cell r="A1192" t="str">
            <v>HRM 6203</v>
          </cell>
          <cell r="B1192" t="str">
            <v>Employee Relations</v>
          </cell>
          <cell r="C1192" t="str">
            <v>BAM</v>
          </cell>
        </row>
        <row r="1193">
          <cell r="A1193" t="str">
            <v>HRM 6204</v>
          </cell>
          <cell r="B1193" t="str">
            <v>Comparative Industrial Relations</v>
          </cell>
          <cell r="C1193" t="str">
            <v>BAM</v>
          </cell>
        </row>
        <row r="1194">
          <cell r="A1194" t="str">
            <v>HRM 6205</v>
          </cell>
          <cell r="B1194" t="str">
            <v>Human Resource Information Systems</v>
          </cell>
          <cell r="C1194" t="str">
            <v>BAM</v>
          </cell>
        </row>
        <row r="1195">
          <cell r="A1195" t="str">
            <v>HRM 6206</v>
          </cell>
          <cell r="B1195" t="str">
            <v>Strategic Human Resource Management</v>
          </cell>
          <cell r="C1195" t="str">
            <v>BAM</v>
          </cell>
        </row>
        <row r="1196">
          <cell r="A1196" t="str">
            <v>HRM 7101</v>
          </cell>
          <cell r="B1196" t="str">
            <v>Human Capital Development</v>
          </cell>
          <cell r="C1196" t="str">
            <v>BAM</v>
          </cell>
        </row>
        <row r="1197">
          <cell r="A1197" t="str">
            <v>HRM 7102</v>
          </cell>
          <cell r="B1197" t="str">
            <v>Human Resource Management</v>
          </cell>
          <cell r="C1197" t="str">
            <v>BAM</v>
          </cell>
        </row>
        <row r="1198">
          <cell r="A1198" t="str">
            <v>HRM 7103</v>
          </cell>
          <cell r="B1198" t="str">
            <v>Knowledge Management</v>
          </cell>
          <cell r="C1198" t="str">
            <v>BAM</v>
          </cell>
        </row>
        <row r="1199">
          <cell r="A1199" t="str">
            <v>HRM 8201</v>
          </cell>
          <cell r="B1199" t="str">
            <v>Strategic Human Resource Management</v>
          </cell>
          <cell r="C1199" t="str">
            <v>BAM</v>
          </cell>
        </row>
        <row r="1200">
          <cell r="A1200" t="str">
            <v>HRM 8202</v>
          </cell>
          <cell r="B1200" t="str">
            <v>Change Management in Human Resource Management</v>
          </cell>
          <cell r="C1200" t="str">
            <v>BAM</v>
          </cell>
        </row>
        <row r="1201">
          <cell r="A1201" t="str">
            <v>HRM 8203</v>
          </cell>
          <cell r="B1201" t="str">
            <v>Knowledge Management</v>
          </cell>
          <cell r="C1201" t="str">
            <v>BAM</v>
          </cell>
        </row>
        <row r="1202">
          <cell r="A1202" t="str">
            <v>ISS 6101</v>
          </cell>
          <cell r="B1202" t="str">
            <v>Business Process Modelling</v>
          </cell>
          <cell r="C1202" t="str">
            <v>SDIS</v>
          </cell>
        </row>
        <row r="1203">
          <cell r="A1203" t="str">
            <v>ISS 6201</v>
          </cell>
          <cell r="B1203" t="str">
            <v>Decision Support Systems</v>
          </cell>
          <cell r="C1203" t="str">
            <v>SDIS</v>
          </cell>
        </row>
        <row r="1204">
          <cell r="A1204" t="str">
            <v>ISS 7101</v>
          </cell>
          <cell r="B1204" t="str">
            <v>ICT Policy</v>
          </cell>
          <cell r="C1204" t="str">
            <v>SDIS</v>
          </cell>
        </row>
        <row r="1205">
          <cell r="A1205" t="str">
            <v>ISS 7102</v>
          </cell>
          <cell r="B1205" t="str">
            <v>Strategic Management Information Systems</v>
          </cell>
          <cell r="C1205" t="str">
            <v>SDIS</v>
          </cell>
        </row>
        <row r="1206">
          <cell r="A1206" t="str">
            <v>ISS 7104</v>
          </cell>
          <cell r="B1206" t="str">
            <v>Information Technology for Business</v>
          </cell>
          <cell r="C1206" t="str">
            <v>SDIS</v>
          </cell>
        </row>
        <row r="1207">
          <cell r="A1207" t="str">
            <v>ISS 8101</v>
          </cell>
          <cell r="B1207" t="str">
            <v>Advances in Information Systems Research</v>
          </cell>
          <cell r="C1207" t="str">
            <v>SDIS</v>
          </cell>
        </row>
        <row r="1208">
          <cell r="A1208" t="str">
            <v>ISS 8102</v>
          </cell>
          <cell r="B1208" t="str">
            <v>Philosophy of Science in Information Systems</v>
          </cell>
          <cell r="C1208" t="str">
            <v>SDIS</v>
          </cell>
        </row>
        <row r="1209">
          <cell r="A1209" t="str">
            <v>KAFB 217</v>
          </cell>
          <cell r="B1209" t="str">
            <v>Service Theory I</v>
          </cell>
        </row>
        <row r="1210">
          <cell r="A1210" t="str">
            <v>KAFB 224</v>
          </cell>
          <cell r="B1210" t="str">
            <v>Trade Practice, Food  And  Beverage Service I</v>
          </cell>
        </row>
        <row r="1211">
          <cell r="A1211" t="str">
            <v>KAFB 238</v>
          </cell>
          <cell r="B1211" t="str">
            <v>Trade Practice, Food  And  Beverage Service II</v>
          </cell>
        </row>
        <row r="1212">
          <cell r="A1212" t="str">
            <v>KASM 206</v>
          </cell>
          <cell r="B1212" t="str">
            <v>Salesmanship II</v>
          </cell>
        </row>
        <row r="1213">
          <cell r="A1213" t="str">
            <v>KASM 207</v>
          </cell>
          <cell r="B1213" t="str">
            <v>Business Organization II</v>
          </cell>
        </row>
        <row r="1214">
          <cell r="A1214" t="str">
            <v>KASM 208</v>
          </cell>
          <cell r="B1214" t="str">
            <v>Book Keeping II</v>
          </cell>
        </row>
        <row r="1215">
          <cell r="A1215" t="str">
            <v>KASM 209</v>
          </cell>
          <cell r="B1215" t="str">
            <v>Clerical Duties II</v>
          </cell>
        </row>
        <row r="1216">
          <cell r="A1216" t="str">
            <v>KASM 210</v>
          </cell>
          <cell r="B1216" t="str">
            <v>Support Subjects II</v>
          </cell>
        </row>
        <row r="1217">
          <cell r="A1217" t="str">
            <v>KCBM 107</v>
          </cell>
          <cell r="B1217" t="str">
            <v>Entrepreneurship – Business Plan I</v>
          </cell>
          <cell r="C1217" t="str">
            <v>BAM</v>
          </cell>
        </row>
        <row r="1218">
          <cell r="A1218" t="str">
            <v>KCBM 108</v>
          </cell>
          <cell r="B1218" t="str">
            <v>Fundamentals of Management and Environment II</v>
          </cell>
        </row>
        <row r="1219">
          <cell r="A1219" t="str">
            <v>KCBM 109</v>
          </cell>
          <cell r="B1219" t="str">
            <v>Business Calculations and Statistics I</v>
          </cell>
        </row>
        <row r="1220">
          <cell r="A1220" t="str">
            <v>KCBM 110</v>
          </cell>
          <cell r="B1220" t="str">
            <v>Commerce II</v>
          </cell>
        </row>
        <row r="1221">
          <cell r="A1221" t="str">
            <v>KCBM 111</v>
          </cell>
          <cell r="B1221" t="str">
            <v>Information Communication Technology (Theory) II</v>
          </cell>
        </row>
        <row r="1222">
          <cell r="A1222" t="str">
            <v>KCBM 114</v>
          </cell>
          <cell r="B1222" t="str">
            <v>Entrepreneurship – Business Plan II</v>
          </cell>
          <cell r="C1222" t="str">
            <v>BAM</v>
          </cell>
        </row>
        <row r="1223">
          <cell r="A1223" t="str">
            <v>KCBM 207</v>
          </cell>
          <cell r="B1223" t="str">
            <v>Course Specialization Project I</v>
          </cell>
        </row>
        <row r="1224">
          <cell r="A1224" t="str">
            <v>KCBM 208</v>
          </cell>
          <cell r="B1224" t="str">
            <v>Office Organization II</v>
          </cell>
        </row>
        <row r="1225">
          <cell r="A1225" t="str">
            <v>KCBM 209</v>
          </cell>
          <cell r="B1225" t="str">
            <v>Human and Public Relations II</v>
          </cell>
        </row>
        <row r="1226">
          <cell r="A1226" t="str">
            <v>KCBM 210</v>
          </cell>
          <cell r="B1226" t="str">
            <v>Business Finance II</v>
          </cell>
        </row>
        <row r="1227">
          <cell r="A1227" t="str">
            <v>KCBM 211</v>
          </cell>
          <cell r="B1227" t="str">
            <v>Business Law II</v>
          </cell>
        </row>
        <row r="1228">
          <cell r="A1228" t="str">
            <v>KCBM 212</v>
          </cell>
          <cell r="B1228" t="str">
            <v>Economics II</v>
          </cell>
        </row>
        <row r="1229">
          <cell r="A1229" t="str">
            <v>KCBM 213</v>
          </cell>
          <cell r="B1229" t="str">
            <v>Sales and Marketing II</v>
          </cell>
        </row>
        <row r="1230">
          <cell r="A1230" t="str">
            <v>KCBM 214</v>
          </cell>
          <cell r="B1230" t="str">
            <v>COURSE SPECIALIZATION PROJECT II</v>
          </cell>
        </row>
        <row r="1231">
          <cell r="A1231" t="str">
            <v>KCFB 205</v>
          </cell>
          <cell r="B1231" t="str">
            <v>Project I</v>
          </cell>
        </row>
        <row r="1232">
          <cell r="A1232" t="str">
            <v>KCFB 206</v>
          </cell>
          <cell r="B1232" t="str">
            <v>Business Plan I</v>
          </cell>
        </row>
        <row r="1233">
          <cell r="A1233" t="str">
            <v>KCFB 212</v>
          </cell>
          <cell r="B1233" t="str">
            <v>Project II</v>
          </cell>
        </row>
        <row r="1234">
          <cell r="A1234" t="str">
            <v>KCFB 213</v>
          </cell>
          <cell r="B1234" t="str">
            <v>Business Plan II</v>
          </cell>
        </row>
        <row r="1235">
          <cell r="A1235" t="str">
            <v>KCFB 214</v>
          </cell>
          <cell r="B1235" t="str">
            <v>Research Project II</v>
          </cell>
        </row>
        <row r="1236">
          <cell r="A1236" t="str">
            <v>KCIT 107</v>
          </cell>
          <cell r="B1236" t="str">
            <v>Entrepreneurship Project – Business Plan I</v>
          </cell>
          <cell r="C1236" t="str">
            <v>BAM</v>
          </cell>
        </row>
        <row r="1237">
          <cell r="A1237" t="str">
            <v>KCIT 108</v>
          </cell>
          <cell r="B1237" t="str">
            <v>Introduction to Information Communication Technology II</v>
          </cell>
        </row>
        <row r="1238">
          <cell r="A1238" t="str">
            <v>KCIT 109</v>
          </cell>
          <cell r="B1238" t="str">
            <v>Computer Application I – Paper 2 (Practical) I</v>
          </cell>
        </row>
        <row r="1239">
          <cell r="A1239" t="str">
            <v>KCIT 110</v>
          </cell>
          <cell r="B1239" t="str">
            <v>Basic Electronics II</v>
          </cell>
        </row>
        <row r="1240">
          <cell r="A1240" t="str">
            <v>KCIT 111</v>
          </cell>
          <cell r="B1240" t="str">
            <v>Mathematics II</v>
          </cell>
        </row>
        <row r="1241">
          <cell r="A1241" t="str">
            <v>KCIT 112</v>
          </cell>
          <cell r="B1241" t="str">
            <v>Communication Skills II</v>
          </cell>
        </row>
        <row r="1242">
          <cell r="A1242" t="str">
            <v>KCIT 113</v>
          </cell>
          <cell r="B1242" t="str">
            <v>Operating Systems II</v>
          </cell>
        </row>
        <row r="1243">
          <cell r="A1243" t="str">
            <v>KCIT 114</v>
          </cell>
          <cell r="B1243" t="str">
            <v>Entrepreneurship Project – Business Plan II</v>
          </cell>
          <cell r="C1243" t="str">
            <v>BAM</v>
          </cell>
        </row>
        <row r="1244">
          <cell r="A1244" t="str">
            <v>KCIT 204</v>
          </cell>
          <cell r="B1244" t="str">
            <v>Course Specialization Project I</v>
          </cell>
        </row>
        <row r="1245">
          <cell r="A1245" t="str">
            <v>KCIT 205</v>
          </cell>
          <cell r="B1245" t="str">
            <v>Computer Maintenance and Support II</v>
          </cell>
        </row>
        <row r="1246">
          <cell r="A1246" t="str">
            <v>KCIT 206</v>
          </cell>
          <cell r="B1246" t="str">
            <v>COMPUTER APPLICATIONS II – PAPER 2 (PRACTICAL) II</v>
          </cell>
        </row>
        <row r="1247">
          <cell r="A1247" t="str">
            <v>KCIT 207</v>
          </cell>
          <cell r="B1247" t="str">
            <v>Structured Programming II</v>
          </cell>
        </row>
        <row r="1248">
          <cell r="A1248" t="str">
            <v>KCIT 208</v>
          </cell>
          <cell r="B1248" t="str">
            <v>Course Specialization Project II</v>
          </cell>
        </row>
        <row r="1249">
          <cell r="A1249" t="str">
            <v>KDA 102</v>
          </cell>
          <cell r="B1249" t="str">
            <v>Communication Skills and Ethics</v>
          </cell>
        </row>
        <row r="1250">
          <cell r="A1250" t="str">
            <v>KDBM 207</v>
          </cell>
          <cell r="B1250" t="str">
            <v>Office Administration and Mananement II</v>
          </cell>
        </row>
        <row r="1251">
          <cell r="A1251" t="str">
            <v>KDBM 208</v>
          </cell>
          <cell r="B1251" t="str">
            <v>Marketing Management II</v>
          </cell>
        </row>
        <row r="1252">
          <cell r="A1252" t="str">
            <v>KDBM 209</v>
          </cell>
          <cell r="B1252" t="str">
            <v>Supply and Transport Management II</v>
          </cell>
        </row>
        <row r="1253">
          <cell r="A1253" t="str">
            <v>KDBM 210</v>
          </cell>
          <cell r="B1253" t="str">
            <v>Quantitative Techniques II</v>
          </cell>
        </row>
        <row r="1254">
          <cell r="A1254" t="str">
            <v>KDBM 212</v>
          </cell>
          <cell r="B1254" t="str">
            <v>Cost Accounting II</v>
          </cell>
        </row>
        <row r="1255">
          <cell r="A1255" t="str">
            <v>KDFB 101</v>
          </cell>
        </row>
        <row r="1256">
          <cell r="A1256" t="str">
            <v>KDFB 102</v>
          </cell>
        </row>
        <row r="1257">
          <cell r="A1257" t="str">
            <v>KDFB 104</v>
          </cell>
        </row>
        <row r="1258">
          <cell r="A1258" t="str">
            <v>KDFB 105</v>
          </cell>
        </row>
        <row r="1259">
          <cell r="A1259" t="str">
            <v>KDFB 106</v>
          </cell>
        </row>
        <row r="1260">
          <cell r="A1260" t="str">
            <v>KDFB 107</v>
          </cell>
        </row>
        <row r="1261">
          <cell r="A1261" t="str">
            <v>KDFB 108</v>
          </cell>
        </row>
        <row r="1262">
          <cell r="A1262" t="str">
            <v>KDFB 109</v>
          </cell>
        </row>
        <row r="1263">
          <cell r="A1263" t="str">
            <v>KDFB 111</v>
          </cell>
        </row>
        <row r="1264">
          <cell r="A1264" t="str">
            <v>KDFB 112</v>
          </cell>
        </row>
        <row r="1265">
          <cell r="A1265" t="str">
            <v>KDFB 113</v>
          </cell>
        </row>
        <row r="1266">
          <cell r="A1266" t="str">
            <v>KDFB 115</v>
          </cell>
        </row>
        <row r="1267">
          <cell r="A1267" t="str">
            <v>KDFB 116</v>
          </cell>
        </row>
        <row r="1268">
          <cell r="A1268" t="str">
            <v>KDFB 117</v>
          </cell>
        </row>
        <row r="1269">
          <cell r="A1269" t="str">
            <v>KDFB 118</v>
          </cell>
        </row>
        <row r="1270">
          <cell r="A1270" t="str">
            <v>KDFB 119</v>
          </cell>
        </row>
        <row r="1271">
          <cell r="A1271" t="str">
            <v>KDFB 122</v>
          </cell>
        </row>
        <row r="1272">
          <cell r="A1272" t="str">
            <v>KDFB 201</v>
          </cell>
        </row>
        <row r="1273">
          <cell r="A1273" t="str">
            <v>KDFB 204</v>
          </cell>
        </row>
        <row r="1274">
          <cell r="A1274" t="str">
            <v>KDFB 205</v>
          </cell>
        </row>
        <row r="1275">
          <cell r="A1275" t="str">
            <v>KDFB 206</v>
          </cell>
        </row>
        <row r="1276">
          <cell r="A1276" t="str">
            <v>KDFB 207</v>
          </cell>
        </row>
        <row r="1277">
          <cell r="A1277" t="str">
            <v>KDFB 309</v>
          </cell>
          <cell r="B1277" t="str">
            <v>Research I</v>
          </cell>
        </row>
        <row r="1278">
          <cell r="A1278" t="str">
            <v>KDFB 310</v>
          </cell>
          <cell r="B1278" t="str">
            <v>Business Plan I</v>
          </cell>
        </row>
        <row r="1279">
          <cell r="A1279" t="str">
            <v>KDFB 311</v>
          </cell>
        </row>
        <row r="1280">
          <cell r="A1280" t="str">
            <v>KDFB 312</v>
          </cell>
        </row>
        <row r="1281">
          <cell r="A1281" t="str">
            <v>KDFB 313</v>
          </cell>
        </row>
        <row r="1282">
          <cell r="A1282" t="str">
            <v>KDFB 314</v>
          </cell>
        </row>
        <row r="1283">
          <cell r="A1283" t="str">
            <v>KDFB 315</v>
          </cell>
        </row>
        <row r="1284">
          <cell r="A1284" t="str">
            <v>KDFB 316</v>
          </cell>
        </row>
        <row r="1285">
          <cell r="A1285" t="str">
            <v>KDFB 319</v>
          </cell>
        </row>
        <row r="1286">
          <cell r="A1286" t="str">
            <v>KDFB 320</v>
          </cell>
          <cell r="B1286" t="str">
            <v>Business plan II</v>
          </cell>
        </row>
        <row r="1287">
          <cell r="A1287" t="str">
            <v>KDIT 101</v>
          </cell>
          <cell r="B1287" t="str">
            <v>Introduction to Introduction Communication Technology  and  Ethics I</v>
          </cell>
        </row>
        <row r="1288">
          <cell r="A1288" t="str">
            <v>KDIT 102</v>
          </cell>
          <cell r="B1288" t="str">
            <v>Computer Application- Paper 2 (Practical) I</v>
          </cell>
        </row>
        <row r="1289">
          <cell r="A1289" t="str">
            <v>KDIT 103</v>
          </cell>
          <cell r="B1289" t="str">
            <v>Structured Programming I</v>
          </cell>
        </row>
        <row r="1290">
          <cell r="A1290" t="str">
            <v>KDIT 104</v>
          </cell>
          <cell r="B1290" t="str">
            <v>Communication I</v>
          </cell>
        </row>
        <row r="1291">
          <cell r="A1291" t="str">
            <v>KDIT 105</v>
          </cell>
          <cell r="B1291" t="str">
            <v>Operating Systems I</v>
          </cell>
        </row>
        <row r="1292">
          <cell r="A1292" t="str">
            <v>KDIT 106</v>
          </cell>
          <cell r="B1292" t="str">
            <v>Computational Mathematics I</v>
          </cell>
        </row>
        <row r="1293">
          <cell r="A1293" t="str">
            <v>KDIT 207</v>
          </cell>
          <cell r="B1293" t="str">
            <v>Systems Analysis and Design II</v>
          </cell>
        </row>
        <row r="1294">
          <cell r="A1294" t="str">
            <v>KDIT 208</v>
          </cell>
          <cell r="B1294" t="str">
            <v>Computer Applications 2 II</v>
          </cell>
        </row>
        <row r="1295">
          <cell r="A1295" t="str">
            <v>KDIT 209</v>
          </cell>
          <cell r="B1295" t="str">
            <v>Object Oriented Programming II</v>
          </cell>
        </row>
        <row r="1296">
          <cell r="A1296" t="str">
            <v>KDIT 210</v>
          </cell>
          <cell r="B1296" t="str">
            <v>Quantitative Methods II</v>
          </cell>
        </row>
        <row r="1297">
          <cell r="A1297" t="str">
            <v>KDIT 211</v>
          </cell>
          <cell r="B1297" t="str">
            <v>Visual Programming II</v>
          </cell>
        </row>
        <row r="1298">
          <cell r="A1298" t="str">
            <v>KDIT 212</v>
          </cell>
          <cell r="B1298" t="str">
            <v>Database Management Systems II</v>
          </cell>
        </row>
        <row r="1299">
          <cell r="A1299" t="str">
            <v>KDIT 305</v>
          </cell>
          <cell r="B1299" t="str">
            <v>Course Specialization Project I</v>
          </cell>
        </row>
        <row r="1300">
          <cell r="A1300" t="str">
            <v>KDIT 306</v>
          </cell>
          <cell r="B1300" t="str">
            <v>Data Communication and Networking II</v>
          </cell>
        </row>
        <row r="1301">
          <cell r="A1301" t="str">
            <v>KDIT 307</v>
          </cell>
          <cell r="B1301" t="str">
            <v>Management Information Systems II</v>
          </cell>
        </row>
        <row r="1302">
          <cell r="A1302" t="str">
            <v>KDIT 308</v>
          </cell>
          <cell r="B1302" t="str">
            <v>Principles and Practice of Management II</v>
          </cell>
        </row>
        <row r="1303">
          <cell r="A1303" t="str">
            <v>KDIT 309</v>
          </cell>
          <cell r="B1303" t="str">
            <v>Internet Based Programming II</v>
          </cell>
        </row>
        <row r="1304">
          <cell r="A1304" t="str">
            <v>KDIT 310</v>
          </cell>
          <cell r="B1304" t="str">
            <v>Course Specialization Project II</v>
          </cell>
        </row>
        <row r="1305">
          <cell r="A1305" t="str">
            <v>MGT 6101</v>
          </cell>
          <cell r="B1305" t="str">
            <v>Theory  and  Practice of knowledge management</v>
          </cell>
          <cell r="C1305" t="str">
            <v>BAM</v>
          </cell>
        </row>
        <row r="1306">
          <cell r="A1306" t="str">
            <v>MGT 6201</v>
          </cell>
          <cell r="B1306" t="str">
            <v>International Business Management</v>
          </cell>
          <cell r="C1306" t="str">
            <v>BAM</v>
          </cell>
        </row>
        <row r="1307">
          <cell r="A1307" t="str">
            <v>MGT 6203</v>
          </cell>
          <cell r="B1307" t="str">
            <v>Leadership and Culture in Knowledge and Innovation</v>
          </cell>
          <cell r="C1307" t="str">
            <v>BAM</v>
          </cell>
        </row>
        <row r="1308">
          <cell r="A1308" t="str">
            <v>MGT 6205</v>
          </cell>
          <cell r="B1308" t="str">
            <v>Banking Management</v>
          </cell>
          <cell r="C1308" t="str">
            <v>BAM</v>
          </cell>
        </row>
        <row r="1309">
          <cell r="A1309" t="str">
            <v>MGT 6206</v>
          </cell>
          <cell r="B1309" t="str">
            <v>Knowledge Sharing and Collaboration</v>
          </cell>
          <cell r="C1309" t="str">
            <v>BAM</v>
          </cell>
        </row>
        <row r="1310">
          <cell r="A1310" t="str">
            <v>MGT 7101</v>
          </cell>
          <cell r="B1310" t="str">
            <v>Emerging Issues in Corporate Management</v>
          </cell>
          <cell r="C1310" t="str">
            <v>BAM</v>
          </cell>
        </row>
        <row r="1311">
          <cell r="A1311" t="str">
            <v>MGT 7102</v>
          </cell>
          <cell r="B1311" t="str">
            <v>Productions and Operations Management</v>
          </cell>
          <cell r="C1311" t="str">
            <v>BAM</v>
          </cell>
        </row>
        <row r="1312">
          <cell r="A1312" t="str">
            <v>MGT 7104</v>
          </cell>
          <cell r="B1312" t="str">
            <v>Project Management</v>
          </cell>
          <cell r="C1312" t="str">
            <v>BAM</v>
          </cell>
        </row>
        <row r="1313">
          <cell r="A1313" t="str">
            <v>MGT 7106</v>
          </cell>
          <cell r="B1313" t="str">
            <v>Organizational Development and Change Management</v>
          </cell>
          <cell r="C1313" t="str">
            <v>BAM</v>
          </cell>
        </row>
        <row r="1314">
          <cell r="A1314" t="str">
            <v>MGT 9201</v>
          </cell>
          <cell r="B1314" t="str">
            <v>Management Seminar</v>
          </cell>
          <cell r="C1314" t="str">
            <v>BAM</v>
          </cell>
        </row>
        <row r="1315">
          <cell r="A1315" t="str">
            <v>MKT 6101</v>
          </cell>
          <cell r="B1315" t="str">
            <v>Marketing Management</v>
          </cell>
          <cell r="C1315" t="str">
            <v>BAM</v>
          </cell>
        </row>
        <row r="1316">
          <cell r="A1316" t="str">
            <v>MKT 6102</v>
          </cell>
          <cell r="B1316" t="str">
            <v>Digital Marketing</v>
          </cell>
          <cell r="C1316" t="str">
            <v>BAM</v>
          </cell>
        </row>
        <row r="1317">
          <cell r="A1317" t="str">
            <v>MKT 6202</v>
          </cell>
          <cell r="B1317" t="str">
            <v>Consumer Psychology</v>
          </cell>
          <cell r="C1317" t="str">
            <v>BAM</v>
          </cell>
        </row>
        <row r="1318">
          <cell r="A1318" t="str">
            <v>MKT 6204</v>
          </cell>
          <cell r="B1318" t="str">
            <v>Integrated Marketing Communication</v>
          </cell>
          <cell r="C1318" t="str">
            <v>BAM</v>
          </cell>
        </row>
        <row r="1319">
          <cell r="A1319" t="str">
            <v>MKT 6205</v>
          </cell>
          <cell r="B1319" t="str">
            <v>Services Marketing</v>
          </cell>
          <cell r="C1319" t="str">
            <v>BAM</v>
          </cell>
        </row>
        <row r="1320">
          <cell r="A1320" t="str">
            <v>MKT 7101</v>
          </cell>
          <cell r="B1320" t="str">
            <v>Strategic Brand Management</v>
          </cell>
          <cell r="C1320" t="str">
            <v>BAM</v>
          </cell>
        </row>
        <row r="1321">
          <cell r="A1321" t="str">
            <v>MKT 7102</v>
          </cell>
          <cell r="B1321" t="str">
            <v>Global Marketing Strategy</v>
          </cell>
          <cell r="C1321" t="str">
            <v>BAM</v>
          </cell>
        </row>
        <row r="1322">
          <cell r="A1322" t="str">
            <v>MKT 8201</v>
          </cell>
          <cell r="B1322" t="str">
            <v>Consumer Behaviour Theory</v>
          </cell>
          <cell r="C1322" t="str">
            <v>BAM</v>
          </cell>
        </row>
        <row r="1323">
          <cell r="A1323" t="str">
            <v>PLM 6201</v>
          </cell>
          <cell r="B1323" t="str">
            <v>National and International Logistics</v>
          </cell>
          <cell r="C1323" t="str">
            <v>BAM</v>
          </cell>
        </row>
        <row r="1324">
          <cell r="A1324" t="str">
            <v>PMT 6201</v>
          </cell>
          <cell r="B1324" t="str">
            <v>Project   Monitoring and Evaluation</v>
          </cell>
          <cell r="C1324" t="str">
            <v>BAM</v>
          </cell>
        </row>
        <row r="1325">
          <cell r="A1325" t="str">
            <v>PSM 6201</v>
          </cell>
          <cell r="B1325" t="str">
            <v>Procurement Management</v>
          </cell>
          <cell r="C1325" t="str">
            <v>BAM</v>
          </cell>
        </row>
        <row r="1326">
          <cell r="A1326" t="str">
            <v>PSM 6202</v>
          </cell>
          <cell r="B1326" t="str">
            <v>Quality Management Systems</v>
          </cell>
          <cell r="C1326" t="str">
            <v>BAM</v>
          </cell>
        </row>
        <row r="1327">
          <cell r="A1327" t="str">
            <v>PSM 6203</v>
          </cell>
          <cell r="B1327" t="str">
            <v>Supply Chain Management</v>
          </cell>
          <cell r="C1327" t="str">
            <v>BAM</v>
          </cell>
        </row>
        <row r="1328">
          <cell r="A1328" t="str">
            <v>PSM 6204</v>
          </cell>
          <cell r="B1328" t="str">
            <v>International Procurement and Logistics</v>
          </cell>
          <cell r="C1328" t="str">
            <v>BAM</v>
          </cell>
        </row>
        <row r="1329">
          <cell r="A1329" t="str">
            <v>PSM 6205</v>
          </cell>
          <cell r="B1329" t="str">
            <v>Global Logistics</v>
          </cell>
          <cell r="C1329" t="str">
            <v>BAM</v>
          </cell>
        </row>
        <row r="1330">
          <cell r="A1330" t="str">
            <v>PSM 7101</v>
          </cell>
          <cell r="B1330" t="str">
            <v>E-Business in Logistics and Supply Chain</v>
          </cell>
          <cell r="C1330" t="str">
            <v>BAM</v>
          </cell>
        </row>
        <row r="1331">
          <cell r="A1331" t="str">
            <v>PSM 7103</v>
          </cell>
          <cell r="B1331" t="str">
            <v>Decision Models for Supply Chain Management</v>
          </cell>
          <cell r="C1331" t="str">
            <v>BAM</v>
          </cell>
        </row>
        <row r="1332">
          <cell r="A1332" t="str">
            <v>PSM 7104</v>
          </cell>
          <cell r="B1332" t="str">
            <v>Distribution and Warehousing Logistics</v>
          </cell>
          <cell r="C1332" t="str">
            <v>BAM</v>
          </cell>
        </row>
        <row r="1333">
          <cell r="A1333" t="str">
            <v>PSY 301</v>
          </cell>
          <cell r="B1333" t="str">
            <v>Introduction to Psychology</v>
          </cell>
        </row>
        <row r="1334">
          <cell r="A1334" t="str">
            <v>PSY 6102</v>
          </cell>
          <cell r="B1334" t="str">
            <v>Introduction to Psychopathology</v>
          </cell>
          <cell r="C1334" t="str">
            <v>SS</v>
          </cell>
        </row>
        <row r="1335">
          <cell r="A1335" t="str">
            <v>SBU 6101</v>
          </cell>
          <cell r="B1335" t="str">
            <v>Corporate Governance and Ethics</v>
          </cell>
          <cell r="C1335" t="str">
            <v>BAM</v>
          </cell>
        </row>
        <row r="1336">
          <cell r="A1336" t="str">
            <v>SBU 6103</v>
          </cell>
          <cell r="B1336" t="str">
            <v>Research Methods</v>
          </cell>
          <cell r="C1336" t="str">
            <v>BAM</v>
          </cell>
        </row>
        <row r="1337">
          <cell r="A1337" t="str">
            <v>SBU 7103</v>
          </cell>
          <cell r="B1337" t="str">
            <v>Seminar</v>
          </cell>
          <cell r="C1337" t="str">
            <v>BAM</v>
          </cell>
        </row>
        <row r="1338">
          <cell r="A1338" t="str">
            <v>SBU 8101</v>
          </cell>
          <cell r="B1338" t="str">
            <v>Applied Multivariate Statistics</v>
          </cell>
          <cell r="C1338" t="str">
            <v>ECOSTA</v>
          </cell>
        </row>
        <row r="1339">
          <cell r="A1339" t="str">
            <v>SBU 8201</v>
          </cell>
          <cell r="B1339" t="str">
            <v>Quantitative Research Methods</v>
          </cell>
          <cell r="C1339" t="str">
            <v>ECOSTA</v>
          </cell>
        </row>
        <row r="1340">
          <cell r="A1340" t="str">
            <v>SCM 6103</v>
          </cell>
          <cell r="B1340" t="str">
            <v>Procurement Contracts and Negotiation</v>
          </cell>
          <cell r="C1340" t="str">
            <v>BAM</v>
          </cell>
        </row>
        <row r="1341">
          <cell r="A1341" t="str">
            <v>SCM 6204</v>
          </cell>
          <cell r="B1341" t="str">
            <v>Supply Chain Risk Management and Auditing</v>
          </cell>
          <cell r="C1341" t="str">
            <v>BAM</v>
          </cell>
        </row>
        <row r="1342">
          <cell r="A1342" t="str">
            <v>SCM 6205</v>
          </cell>
          <cell r="B1342" t="str">
            <v>Legal Issues in Supply Chain Management</v>
          </cell>
          <cell r="C1342" t="str">
            <v>BAM</v>
          </cell>
        </row>
        <row r="1343">
          <cell r="A1343" t="str">
            <v>SCM 7103</v>
          </cell>
          <cell r="B1343" t="str">
            <v>Logistics Management</v>
          </cell>
          <cell r="C1343" t="str">
            <v>BAM</v>
          </cell>
        </row>
        <row r="1344">
          <cell r="A1344" t="str">
            <v>SEN 6201</v>
          </cell>
          <cell r="B1344" t="str">
            <v>Systems Dynamics Modelling</v>
          </cell>
          <cell r="C1344" t="str">
            <v>SDIS</v>
          </cell>
        </row>
        <row r="1345">
          <cell r="A1345" t="str">
            <v>SEN 7101</v>
          </cell>
          <cell r="B1345" t="str">
            <v>Human Perception and Information Visualization</v>
          </cell>
          <cell r="C1345" t="str">
            <v>SDIS</v>
          </cell>
        </row>
        <row r="1346">
          <cell r="A1346" t="str">
            <v>SEN 7102</v>
          </cell>
          <cell r="B1346" t="str">
            <v>Data Science Project Management</v>
          </cell>
          <cell r="C1346" t="str">
            <v>SDIS</v>
          </cell>
        </row>
        <row r="1347">
          <cell r="A1347" t="str">
            <v>SEN 7103</v>
          </cell>
          <cell r="B1347" t="str">
            <v>Data Engineering and Data Governance</v>
          </cell>
          <cell r="C1347" t="str">
            <v>SDIS</v>
          </cell>
        </row>
        <row r="1348">
          <cell r="A1348" t="str">
            <v>SEN 7104</v>
          </cell>
          <cell r="B1348" t="str">
            <v>Analytics Application Engineering</v>
          </cell>
          <cell r="C1348" t="str">
            <v>SDIS</v>
          </cell>
        </row>
        <row r="1349">
          <cell r="A1349" t="str">
            <v>SEU 201</v>
          </cell>
          <cell r="B1349" t="str">
            <v>Practicum</v>
          </cell>
        </row>
        <row r="1350">
          <cell r="A1350" t="str">
            <v>SEU 701</v>
          </cell>
          <cell r="B1350" t="str">
            <v>Project</v>
          </cell>
        </row>
        <row r="1351">
          <cell r="A1351" t="str">
            <v>STA 6201</v>
          </cell>
          <cell r="B1351" t="str">
            <v>Marketing Analytics</v>
          </cell>
          <cell r="C1351" t="str">
            <v>ECOSTA</v>
          </cell>
        </row>
        <row r="1352">
          <cell r="A1352" t="str">
            <v>STA 7101</v>
          </cell>
          <cell r="B1352" t="str">
            <v>Multivariate Statistics in Marketing</v>
          </cell>
          <cell r="C1352" t="str">
            <v>ECOSTA</v>
          </cell>
        </row>
        <row r="1353">
          <cell r="A1353" t="str">
            <v>STA 8201</v>
          </cell>
          <cell r="B1353" t="str">
            <v>Multivariate Statistics in Marketing</v>
          </cell>
          <cell r="C1353" t="str">
            <v>ECOSTA</v>
          </cell>
        </row>
        <row r="1354">
          <cell r="A1354" t="str">
            <v>STR 6101</v>
          </cell>
          <cell r="B1354" t="str">
            <v>Strategic Management</v>
          </cell>
          <cell r="C1354" t="str">
            <v>BAM</v>
          </cell>
        </row>
        <row r="1355">
          <cell r="A1355" t="str">
            <v>STR 7102</v>
          </cell>
          <cell r="B1355" t="str">
            <v>Strategic Innovation Management</v>
          </cell>
          <cell r="C1355" t="str">
            <v>BAM</v>
          </cell>
        </row>
        <row r="1356">
          <cell r="A1356" t="str">
            <v>STR 8201</v>
          </cell>
          <cell r="B1356" t="str">
            <v>Global Strategy</v>
          </cell>
          <cell r="C1356" t="str">
            <v>BAM</v>
          </cell>
        </row>
        <row r="1357">
          <cell r="A1357" t="str">
            <v>STR 8202</v>
          </cell>
          <cell r="B1357" t="str">
            <v>Organization Theory</v>
          </cell>
          <cell r="C1357" t="str">
            <v>BAM</v>
          </cell>
        </row>
        <row r="1358">
          <cell r="A1358" t="str">
            <v>STR 8203</v>
          </cell>
          <cell r="B1358" t="str">
            <v>Strategic Entrepreneurship</v>
          </cell>
          <cell r="C1358" t="str">
            <v>BAM</v>
          </cell>
        </row>
        <row r="1359">
          <cell r="A1359" t="str">
            <v>STU 7101</v>
          </cell>
          <cell r="B1359" t="str">
            <v>Research Methodology</v>
          </cell>
          <cell r="C1359" t="str">
            <v>SDIS</v>
          </cell>
        </row>
        <row r="1360">
          <cell r="A1360" t="str">
            <v>STU 8101</v>
          </cell>
          <cell r="B1360" t="str">
            <v>Scholarly Writing and Research Ethics</v>
          </cell>
          <cell r="C1360" t="str">
            <v>SDIS</v>
          </cell>
        </row>
        <row r="1361">
          <cell r="A1361" t="str">
            <v>ECT 411</v>
          </cell>
          <cell r="B1361" t="str">
            <v>SUBJECT METHODS IN BUILDING CONSTRUCTION</v>
          </cell>
          <cell r="C1361" t="str">
            <v>ECA</v>
          </cell>
        </row>
        <row r="1362">
          <cell r="A1362" t="str">
            <v>ECT 407</v>
          </cell>
          <cell r="B1362" t="str">
            <v>SUBJECT METHODS IN ELECTRICAL ENGINNERING</v>
          </cell>
          <cell r="C1362" t="str">
            <v>ECA</v>
          </cell>
        </row>
        <row r="1363">
          <cell r="A1363" t="str">
            <v>ECT 408</v>
          </cell>
          <cell r="B1363" t="str">
            <v>SUBJECT METHODS IN MECHANICAL ENGINEERING</v>
          </cell>
          <cell r="C1363" t="str">
            <v>ECA</v>
          </cell>
        </row>
        <row r="1364">
          <cell r="A1364" t="str">
            <v>ECT 412</v>
          </cell>
          <cell r="B1364" t="str">
            <v>SUBJECT METHODS IN AUTOMOTIVE ENGINEERING</v>
          </cell>
          <cell r="C1364" t="str">
            <v>ECA</v>
          </cell>
        </row>
        <row r="1365">
          <cell r="A1365" t="str">
            <v>PSY 601</v>
          </cell>
          <cell r="B1365" t="str">
            <v>PERSONALITY THEORIES</v>
          </cell>
          <cell r="C1365" t="str">
            <v>ECA</v>
          </cell>
        </row>
        <row r="1366">
          <cell r="A1366" t="str">
            <v>CRM 702</v>
          </cell>
          <cell r="B1366" t="str">
            <v>OFFENDER REHABILITATION</v>
          </cell>
          <cell r="C1366" t="str">
            <v>ECA</v>
          </cell>
        </row>
        <row r="1367">
          <cell r="A1367" t="str">
            <v>PSY 202</v>
          </cell>
          <cell r="B1367" t="str">
            <v>SELF-AWARENESS AND PERSONAL DEVELOPMENT</v>
          </cell>
          <cell r="C1367" t="str">
            <v>ECA</v>
          </cell>
        </row>
        <row r="1368">
          <cell r="A1368" t="str">
            <v>PSY 203</v>
          </cell>
          <cell r="B1368" t="str">
            <v>SELF-AWARENESS AND PERSONAL DEVELOPMENT</v>
          </cell>
          <cell r="C1368" t="str">
            <v>ECA</v>
          </cell>
        </row>
        <row r="1369">
          <cell r="A1369" t="str">
            <v>CDU 401</v>
          </cell>
          <cell r="B1369" t="str">
            <v>HEALTH AWARENESS AND LIFE SKILLS</v>
          </cell>
          <cell r="C1369" t="str">
            <v>ECA</v>
          </cell>
        </row>
        <row r="1370">
          <cell r="A1370" t="str">
            <v>PSY 701</v>
          </cell>
          <cell r="B1370" t="str">
            <v>MOTIVATION AND EMOTIONS</v>
          </cell>
          <cell r="C1370" t="str">
            <v>ECA</v>
          </cell>
        </row>
        <row r="1371">
          <cell r="A1371" t="str">
            <v>EDF 302</v>
          </cell>
          <cell r="B1371" t="str">
            <v>HISTORY OF EDUCATION</v>
          </cell>
          <cell r="C1371" t="str">
            <v>ECA</v>
          </cell>
        </row>
        <row r="1372">
          <cell r="A1372" t="str">
            <v>HIS 502</v>
          </cell>
          <cell r="B1372" t="str">
            <v>THEMES IN EAST AFRICAN HISTORY</v>
          </cell>
          <cell r="C1372" t="str">
            <v>ECA</v>
          </cell>
        </row>
        <row r="1373">
          <cell r="A1373" t="str">
            <v>HIS 702</v>
          </cell>
          <cell r="B1373" t="str">
            <v>INTRODUCTION TO POLITICAL SCIENCE</v>
          </cell>
          <cell r="C1373" t="str">
            <v>ECA</v>
          </cell>
        </row>
        <row r="1374">
          <cell r="A1374" t="str">
            <v>FLT 106</v>
          </cell>
          <cell r="B1374" t="str">
            <v>Introduction to Media Ethics and Law</v>
          </cell>
          <cell r="C1374" t="str">
            <v>ECA</v>
          </cell>
        </row>
        <row r="1375">
          <cell r="A1375" t="str">
            <v>JMC 601</v>
          </cell>
          <cell r="B1375" t="str">
            <v>MEDIA LAW AND ETHICS</v>
          </cell>
          <cell r="C1375" t="str">
            <v>ECA</v>
          </cell>
        </row>
        <row r="1376">
          <cell r="A1376" t="str">
            <v>JMC 300</v>
          </cell>
          <cell r="B1376" t="str">
            <v>FUNDAMENTALS OF ADVERTISING</v>
          </cell>
          <cell r="C1376" t="str">
            <v>ECA</v>
          </cell>
        </row>
        <row r="1377">
          <cell r="A1377" t="str">
            <v>JMC 404</v>
          </cell>
          <cell r="B1377" t="str">
            <v>INTRODUCTION TO INVESTIGATIVE JOURNALISM</v>
          </cell>
          <cell r="C1377" t="str">
            <v>ECA</v>
          </cell>
        </row>
        <row r="1378">
          <cell r="A1378" t="str">
            <v>CDU 301</v>
          </cell>
          <cell r="B1378" t="str">
            <v>COMMUNICATION SKILLS</v>
          </cell>
          <cell r="C1378" t="str">
            <v>ECA</v>
          </cell>
        </row>
        <row r="1379">
          <cell r="A1379" t="str">
            <v>FLT 401</v>
          </cell>
          <cell r="B1379" t="str">
            <v>GLOBAL MEDIA ETHICS AND THE LAW</v>
          </cell>
          <cell r="C1379" t="str">
            <v>ECA</v>
          </cell>
        </row>
        <row r="1380">
          <cell r="A1380" t="str">
            <v>CDU 302</v>
          </cell>
          <cell r="B1380" t="str">
            <v>FUNDAMENTALS OF COMPUTER SYSTEMS</v>
          </cell>
          <cell r="C1380" t="str">
            <v>DTA</v>
          </cell>
        </row>
        <row r="1381">
          <cell r="A1381" t="str">
            <v>ECT 405</v>
          </cell>
          <cell r="B1381" t="str">
            <v>SUBJECT METHODS IN BUSINESS STUDIES</v>
          </cell>
          <cell r="C1381" t="str">
            <v>ECA</v>
          </cell>
        </row>
        <row r="1382">
          <cell r="A1382" t="str">
            <v>KCBM 206</v>
          </cell>
          <cell r="B1382" t="str">
            <v>Sales and Marketing I</v>
          </cell>
          <cell r="C1382" t="str">
            <v>EBID</v>
          </cell>
        </row>
        <row r="1383">
          <cell r="A1383" t="str">
            <v>KCBM 213</v>
          </cell>
          <cell r="B1383" t="str">
            <v>Sales and Marketing II</v>
          </cell>
          <cell r="C1383" t="str">
            <v>EBID</v>
          </cell>
        </row>
        <row r="1384">
          <cell r="A1384" t="str">
            <v>KDBM 204</v>
          </cell>
          <cell r="B1384" t="str">
            <v>Quantitative Techniques I</v>
          </cell>
          <cell r="C1384" t="str">
            <v>EBID</v>
          </cell>
        </row>
        <row r="1385">
          <cell r="A1385" t="str">
            <v>KDBM 210</v>
          </cell>
          <cell r="B1385" t="str">
            <v>Quantitative Techniques II</v>
          </cell>
          <cell r="C1385" t="str">
            <v>EBID</v>
          </cell>
        </row>
        <row r="1386">
          <cell r="A1386" t="str">
            <v>KDIT 204</v>
          </cell>
          <cell r="B1386" t="str">
            <v>Quantitative Methods I</v>
          </cell>
          <cell r="C1386" t="str">
            <v>EBID</v>
          </cell>
        </row>
        <row r="1387">
          <cell r="A1387" t="str">
            <v>KDIT 210</v>
          </cell>
          <cell r="B1387" t="str">
            <v>Quantitative Methods II</v>
          </cell>
          <cell r="C1387" t="str">
            <v>EBID</v>
          </cell>
        </row>
        <row r="1388">
          <cell r="A1388" t="str">
            <v>MGT 101</v>
          </cell>
          <cell r="B1388" t="str">
            <v>Principles of Management</v>
          </cell>
          <cell r="C1388" t="str">
            <v>EBID</v>
          </cell>
        </row>
        <row r="1389">
          <cell r="A1389" t="str">
            <v>FIN 702</v>
          </cell>
          <cell r="B1389" t="str">
            <v>INTRODUCTION TO FINANCIAL MANAGEMENT</v>
          </cell>
          <cell r="C1389" t="str">
            <v>EBID</v>
          </cell>
        </row>
        <row r="1390">
          <cell r="A1390" t="str">
            <v>KDFB 302</v>
          </cell>
          <cell r="B1390" t="str">
            <v>SALES and MARKETING THEORY I</v>
          </cell>
          <cell r="C1390" t="str">
            <v>EBID</v>
          </cell>
        </row>
        <row r="1391">
          <cell r="A1391" t="str">
            <v>KDFB 312</v>
          </cell>
          <cell r="B1391" t="str">
            <v>SALES and MARKETING THEORY II</v>
          </cell>
          <cell r="C1391" t="str">
            <v>EBID</v>
          </cell>
        </row>
        <row r="1392">
          <cell r="A1392" t="str">
            <v>FLT 402</v>
          </cell>
          <cell r="B1392" t="str">
            <v>FILM DIRECTING</v>
          </cell>
          <cell r="C1392" t="str">
            <v>ECA</v>
          </cell>
        </row>
        <row r="1393">
          <cell r="A1393" t="str">
            <v>FLT 303</v>
          </cell>
          <cell r="B1393" t="str">
            <v>SCREENWRITING</v>
          </cell>
          <cell r="C1393" t="str">
            <v>ECA</v>
          </cell>
        </row>
        <row r="1394">
          <cell r="A1394" t="str">
            <v>JMC 505</v>
          </cell>
          <cell r="B1394" t="str">
            <v>INTRODUCTION TO AUDIO TECHNIQUES</v>
          </cell>
          <cell r="C1394" t="str">
            <v>ECA</v>
          </cell>
        </row>
        <row r="1395">
          <cell r="A1395" t="str">
            <v>FLT 302</v>
          </cell>
          <cell r="B1395" t="str">
            <v>FILM GENRES</v>
          </cell>
          <cell r="C1395" t="str">
            <v>ECA</v>
          </cell>
        </row>
        <row r="1396">
          <cell r="A1396" t="str">
            <v>SEU 701</v>
          </cell>
          <cell r="B1396" t="str">
            <v>FINAL PROJECT</v>
          </cell>
          <cell r="C1396" t="str">
            <v>ECA</v>
          </cell>
        </row>
        <row r="1397">
          <cell r="A1397" t="str">
            <v>SEU 201</v>
          </cell>
          <cell r="B1397" t="str">
            <v>PRACTICUM</v>
          </cell>
          <cell r="C1397" t="str">
            <v>ECA</v>
          </cell>
        </row>
        <row r="1398">
          <cell r="A1398" t="str">
            <v>SEU 802</v>
          </cell>
          <cell r="B1398" t="str">
            <v>PRACTICUM</v>
          </cell>
          <cell r="C1398" t="str">
            <v>ECA</v>
          </cell>
        </row>
        <row r="1399">
          <cell r="A1399" t="str">
            <v>FLT 503</v>
          </cell>
          <cell r="B1399" t="str">
            <v>PRODUCTION DESIGN</v>
          </cell>
          <cell r="C1399" t="str">
            <v>ECA</v>
          </cell>
        </row>
        <row r="1400">
          <cell r="A1400" t="str">
            <v>JMC 604</v>
          </cell>
          <cell r="B1400" t="str">
            <v>PROJECT : NEWS FEATURE/NEWS SHOW</v>
          </cell>
          <cell r="C1400" t="str">
            <v>ECA</v>
          </cell>
        </row>
        <row r="1401">
          <cell r="A1401" t="str">
            <v>FLT 601</v>
          </cell>
          <cell r="B1401" t="str">
            <v>FUNDAMENTALS OF FILM MARKETING AND DISTRIBUTION</v>
          </cell>
          <cell r="C1401" t="str">
            <v>ECA</v>
          </cell>
        </row>
        <row r="1402">
          <cell r="A1402" t="str">
            <v>FLT 604</v>
          </cell>
          <cell r="B1402" t="str">
            <v>PROJECT I: DOCUMENTARY PRODUCTION AND EXHIBITION</v>
          </cell>
          <cell r="C1402" t="str">
            <v>ECA</v>
          </cell>
        </row>
        <row r="1403">
          <cell r="A1403" t="str">
            <v>GEO 502</v>
          </cell>
          <cell r="B1403" t="str">
            <v>DEVELOPMENT OF GEOGRAPHIC THOUGHT</v>
          </cell>
          <cell r="C1403" t="str">
            <v>ECA</v>
          </cell>
        </row>
        <row r="1404">
          <cell r="A1404" t="str">
            <v>GEO 701</v>
          </cell>
          <cell r="B1404" t="str">
            <v>GEOGRAPHY OF EAST AFRICA</v>
          </cell>
          <cell r="C1404" t="str">
            <v>ECA</v>
          </cell>
        </row>
        <row r="1405">
          <cell r="A1405" t="str">
            <v>GEO 501</v>
          </cell>
          <cell r="B1405" t="str">
            <v>TECHNIQUES IN GEOGRAPHY I</v>
          </cell>
          <cell r="C1405" t="str">
            <v>ECA</v>
          </cell>
        </row>
        <row r="1406">
          <cell r="A1406" t="str">
            <v>KAFB 216</v>
          </cell>
          <cell r="B1406" t="str">
            <v>PRODUCTION THEORY I</v>
          </cell>
          <cell r="C1406" t="str">
            <v>EBID</v>
          </cell>
        </row>
        <row r="1407">
          <cell r="A1407" t="str">
            <v>KAFB 230</v>
          </cell>
          <cell r="B1407" t="str">
            <v>PRODUCTION THEORY II</v>
          </cell>
          <cell r="C1407" t="str">
            <v>EBID</v>
          </cell>
        </row>
        <row r="1408">
          <cell r="A1408" t="str">
            <v>KCFB 105</v>
          </cell>
          <cell r="B1408" t="str">
            <v>FOOD and BEVERAGE PRODUCTION THEORY I</v>
          </cell>
          <cell r="C1408" t="str">
            <v>EBID</v>
          </cell>
        </row>
        <row r="1409">
          <cell r="A1409" t="str">
            <v>KCFB 112</v>
          </cell>
          <cell r="B1409" t="str">
            <v>FOOD AND BEVERAGE PRODUCTION THEORY II</v>
          </cell>
          <cell r="C1409" t="str">
            <v>EBID</v>
          </cell>
        </row>
        <row r="1410">
          <cell r="A1410" t="str">
            <v>KDFB 106</v>
          </cell>
          <cell r="B1410" t="str">
            <v>FOOD and BEVERAGE PRODUCTION THEORY I</v>
          </cell>
          <cell r="C1410" t="str">
            <v>EBID</v>
          </cell>
        </row>
        <row r="1411">
          <cell r="A1411" t="str">
            <v>KDFB 117</v>
          </cell>
          <cell r="B1411" t="str">
            <v>FOOD and BEVERAGE PRODUCTION THEORY II</v>
          </cell>
          <cell r="C1411" t="str">
            <v>EBID</v>
          </cell>
        </row>
        <row r="1412">
          <cell r="A1412" t="str">
            <v>KDFB 206</v>
          </cell>
          <cell r="B1412" t="str">
            <v>FOOD PRODUCTION MANAGEMENT THEORY I</v>
          </cell>
          <cell r="C1412" t="str">
            <v>EBID</v>
          </cell>
        </row>
        <row r="1413">
          <cell r="A1413" t="str">
            <v>KDFB 304</v>
          </cell>
          <cell r="B1413" t="str">
            <v>FOOD AND BEVERAGE SALES ANDSERVICE MANAGEMENT THEORY I</v>
          </cell>
          <cell r="C1413" t="str">
            <v>EBID</v>
          </cell>
        </row>
        <row r="1414">
          <cell r="A1414" t="str">
            <v>KDFB 314</v>
          </cell>
          <cell r="B1414" t="str">
            <v>FOOD AND BEVERAGE SALES ANDSERVICE MANAGEMENT THEORY II</v>
          </cell>
          <cell r="C1414" t="str">
            <v>EBID</v>
          </cell>
        </row>
        <row r="1415">
          <cell r="A1415" t="str">
            <v>KAFB 225</v>
          </cell>
          <cell r="B1415" t="str">
            <v>FOOD and BEVERAGES PRODUCTION II</v>
          </cell>
          <cell r="C1415" t="str">
            <v>EBID</v>
          </cell>
        </row>
        <row r="1416">
          <cell r="A1416" t="str">
            <v>KAFB 211</v>
          </cell>
          <cell r="B1416" t="str">
            <v>FOOD and BEVERAGES PRODUCTION I</v>
          </cell>
          <cell r="C1416" t="str">
            <v>EBID</v>
          </cell>
        </row>
        <row r="1417">
          <cell r="A1417" t="str">
            <v>KAFB 224</v>
          </cell>
          <cell r="B1417" t="str">
            <v>TRADE PRACTICE, FOOD and BEVERAGE SERVICE I</v>
          </cell>
          <cell r="C1417" t="str">
            <v>EBID</v>
          </cell>
        </row>
        <row r="1418">
          <cell r="A1418" t="str">
            <v>KAFB 223</v>
          </cell>
          <cell r="B1418" t="str">
            <v>ENTREPRENEURSHIP I</v>
          </cell>
          <cell r="C1418" t="str">
            <v>EBID</v>
          </cell>
        </row>
        <row r="1419">
          <cell r="A1419" t="str">
            <v>KAFB 237</v>
          </cell>
          <cell r="B1419" t="str">
            <v>ENTREPRENEURSHIP II</v>
          </cell>
          <cell r="C1419" t="str">
            <v>EBID</v>
          </cell>
        </row>
        <row r="1420">
          <cell r="A1420" t="str">
            <v>KCFB 205</v>
          </cell>
          <cell r="B1420" t="str">
            <v>PROJECT I</v>
          </cell>
          <cell r="C1420" t="str">
            <v>EBID</v>
          </cell>
        </row>
        <row r="1421">
          <cell r="A1421" t="str">
            <v>KCFB 214</v>
          </cell>
          <cell r="B1421" t="str">
            <v>RESEARCH PROJECT II</v>
          </cell>
          <cell r="C1421" t="str">
            <v>EBID</v>
          </cell>
        </row>
        <row r="1422">
          <cell r="A1422" t="str">
            <v>KDFB 315</v>
          </cell>
          <cell r="B1422" t="str">
            <v>FOOD AND BEVERAGE SERVICE AND SALES TMGT PRACTICAL</v>
          </cell>
          <cell r="C1422" t="str">
            <v>EBID</v>
          </cell>
        </row>
        <row r="1423">
          <cell r="A1423" t="str">
            <v>KDFB 320</v>
          </cell>
          <cell r="B1423" t="str">
            <v>BUSINESS PLAN II</v>
          </cell>
          <cell r="C1423" t="str">
            <v>EBID</v>
          </cell>
        </row>
        <row r="1424">
          <cell r="A1424" t="str">
            <v>KDFB 310</v>
          </cell>
          <cell r="B1424" t="str">
            <v>BUSINESS PLAN I</v>
          </cell>
          <cell r="C1424" t="str">
            <v>EBID</v>
          </cell>
        </row>
        <row r="1425">
          <cell r="A1425" t="str">
            <v>CSL 601</v>
          </cell>
          <cell r="B1425" t="str">
            <v>GROUP COUNSELLING PROCESS AND PRACTICE</v>
          </cell>
          <cell r="C1425" t="str">
            <v>ECA</v>
          </cell>
        </row>
        <row r="1426">
          <cell r="A1426" t="str">
            <v>CSL 703</v>
          </cell>
          <cell r="B1426" t="str">
            <v>MULTICULTURAL COUNSELLING</v>
          </cell>
          <cell r="C1426" t="str">
            <v>ECA</v>
          </cell>
        </row>
        <row r="1427">
          <cell r="A1427" t="str">
            <v>PSY 201</v>
          </cell>
          <cell r="B1427" t="str">
            <v>INTRODUCTION TO PSYCHOLOGY</v>
          </cell>
          <cell r="C1427" t="str">
            <v>ECA</v>
          </cell>
        </row>
        <row r="1428">
          <cell r="A1428" t="str">
            <v>CRM 501</v>
          </cell>
          <cell r="B1428" t="str">
            <v>PUNISHMENT AND SOCIETY</v>
          </cell>
          <cell r="C1428" t="str">
            <v>ECA</v>
          </cell>
        </row>
        <row r="1429">
          <cell r="A1429" t="str">
            <v>CRM 402</v>
          </cell>
          <cell r="B1429" t="str">
            <v>PRINCIPLES OF FORENSIC SCIENCE</v>
          </cell>
          <cell r="C1429" t="str">
            <v>ECA</v>
          </cell>
        </row>
        <row r="1430">
          <cell r="A1430" t="str">
            <v>CRM 403</v>
          </cell>
          <cell r="B1430" t="str">
            <v>GLOBAL AND COMPARATIVE CRIMINOLOGY</v>
          </cell>
          <cell r="C1430" t="str">
            <v>ECA</v>
          </cell>
        </row>
        <row r="1431">
          <cell r="A1431" t="str">
            <v>CSN 501</v>
          </cell>
          <cell r="B1431" t="str">
            <v>Fundamentals of Computer Networks</v>
          </cell>
          <cell r="C1431" t="str">
            <v>DTA</v>
          </cell>
        </row>
        <row r="1432">
          <cell r="A1432" t="str">
            <v>CSN 701</v>
          </cell>
          <cell r="B1432" t="str">
            <v>Principles of Computer Support and Maintenance</v>
          </cell>
          <cell r="C1432" t="str">
            <v>DTA</v>
          </cell>
        </row>
        <row r="1433">
          <cell r="A1433" t="str">
            <v>KCBM 113</v>
          </cell>
          <cell r="B1433" t="str">
            <v>Financial Accounting II</v>
          </cell>
          <cell r="C1433" t="str">
            <v>EBID</v>
          </cell>
        </row>
        <row r="1434">
          <cell r="A1434" t="str">
            <v>KASM 203</v>
          </cell>
          <cell r="B1434" t="str">
            <v>Book-Keeping I</v>
          </cell>
          <cell r="C1434" t="str">
            <v>EBID</v>
          </cell>
        </row>
        <row r="1435">
          <cell r="A1435" t="str">
            <v>KASM 208</v>
          </cell>
          <cell r="B1435" t="str">
            <v>Book-Keeping II</v>
          </cell>
          <cell r="C1435" t="str">
            <v>EBID</v>
          </cell>
        </row>
        <row r="1436">
          <cell r="A1436" t="str">
            <v>KDIT 304</v>
          </cell>
          <cell r="B1436" t="str">
            <v>Internet Based Programming I</v>
          </cell>
          <cell r="C1436" t="str">
            <v>EBID</v>
          </cell>
        </row>
        <row r="1437">
          <cell r="A1437" t="str">
            <v>KDIT 301</v>
          </cell>
          <cell r="B1437" t="str">
            <v>Data Communication and Networking I</v>
          </cell>
          <cell r="C1437" t="str">
            <v>EBID</v>
          </cell>
        </row>
        <row r="1438">
          <cell r="A1438" t="str">
            <v>ACC 201</v>
          </cell>
          <cell r="B1438" t="str">
            <v>FOUNDATIONS OF ACCOUNTING I</v>
          </cell>
          <cell r="C1438" t="str">
            <v>EBID</v>
          </cell>
        </row>
        <row r="1439">
          <cell r="A1439" t="str">
            <v>ECT 302</v>
          </cell>
          <cell r="B1439" t="str">
            <v>INSTRUCTIONAL METHODS</v>
          </cell>
          <cell r="C1439" t="str">
            <v>ECA</v>
          </cell>
        </row>
        <row r="1440">
          <cell r="A1440" t="str">
            <v>EDC 301</v>
          </cell>
          <cell r="B1440" t="str">
            <v>CURRICULUM DEVELOPMENT</v>
          </cell>
          <cell r="C1440" t="str">
            <v>ECA</v>
          </cell>
        </row>
        <row r="1441">
          <cell r="A1441" t="str">
            <v>ECT 808</v>
          </cell>
          <cell r="B1441" t="str">
            <v>SUBJECT METHODS IN GEOGRAPHY</v>
          </cell>
          <cell r="C1441" t="str">
            <v>ECA</v>
          </cell>
        </row>
        <row r="1442">
          <cell r="A1442" t="str">
            <v>EDF 301</v>
          </cell>
          <cell r="B1442" t="str">
            <v>SOCIOLOGY OF EDUCATION</v>
          </cell>
          <cell r="C1442" t="str">
            <v>ECA</v>
          </cell>
        </row>
        <row r="1443">
          <cell r="A1443" t="str">
            <v>EPY 402</v>
          </cell>
          <cell r="B1443" t="str">
            <v>EDUCATIONAL STATISTICS,MEASUERMENT AND EVALUATION</v>
          </cell>
          <cell r="C1443" t="str">
            <v>ECA</v>
          </cell>
        </row>
        <row r="1444">
          <cell r="A1444" t="str">
            <v>EPY 501</v>
          </cell>
          <cell r="B1444" t="str">
            <v>PHILOSOPHY OF EDUCATION</v>
          </cell>
          <cell r="C1444" t="str">
            <v>ECA</v>
          </cell>
        </row>
        <row r="1445">
          <cell r="A1445" t="str">
            <v>GEO 702</v>
          </cell>
          <cell r="B1445" t="str">
            <v>BIO-GEOGRAPHY</v>
          </cell>
          <cell r="C1445" t="str">
            <v>ECA</v>
          </cell>
        </row>
        <row r="1446">
          <cell r="A1446" t="str">
            <v>EDM 501</v>
          </cell>
          <cell r="B1446" t="str">
            <v>LEADERSHIP AND MANAGEMENT IN EDUCATION</v>
          </cell>
          <cell r="C1446" t="str">
            <v>ECA</v>
          </cell>
        </row>
        <row r="1447">
          <cell r="A1447" t="str">
            <v>JMC 702</v>
          </cell>
          <cell r="B1447" t="str">
            <v>RESEARCH METHODS</v>
          </cell>
          <cell r="C1447" t="str">
            <v>ECA</v>
          </cell>
        </row>
        <row r="1448">
          <cell r="A1448" t="str">
            <v>ECT 402</v>
          </cell>
          <cell r="B1448" t="str">
            <v>MICROTEACHING</v>
          </cell>
          <cell r="C1448" t="str">
            <v>ECA</v>
          </cell>
        </row>
        <row r="1449">
          <cell r="A1449" t="str">
            <v>CRM 604</v>
          </cell>
          <cell r="B1449" t="str">
            <v>GENDER, CRIME AND SOCIAL CONTROL</v>
          </cell>
          <cell r="C1449" t="str">
            <v>ECA</v>
          </cell>
        </row>
        <row r="1450">
          <cell r="A1450" t="str">
            <v>ECT 805</v>
          </cell>
          <cell r="B1450" t="str">
            <v>SUBJECT METHODS IN HISTORY AND GOVERNMENT</v>
          </cell>
          <cell r="C1450" t="str">
            <v>ECA</v>
          </cell>
        </row>
        <row r="1451">
          <cell r="A1451" t="str">
            <v>HIS 501</v>
          </cell>
          <cell r="B1451" t="str">
            <v>SOURCES AND THEMES IN AFRICAN HISTORY</v>
          </cell>
          <cell r="C1451" t="str">
            <v>ECA</v>
          </cell>
        </row>
        <row r="1452">
          <cell r="A1452" t="str">
            <v>HIS 701</v>
          </cell>
          <cell r="B1452" t="str">
            <v>SURVEY OF WORLD HISTORY</v>
          </cell>
          <cell r="C1452" t="str">
            <v>ECA</v>
          </cell>
        </row>
        <row r="1453">
          <cell r="A1453" t="str">
            <v>LIT 701</v>
          </cell>
          <cell r="B1453" t="str">
            <v>STYLISTICS AND LITERARY TECHNIQUES</v>
          </cell>
          <cell r="C1453" t="str">
            <v>ECA</v>
          </cell>
        </row>
        <row r="1454">
          <cell r="A1454" t="str">
            <v>LIT 502</v>
          </cell>
          <cell r="B1454" t="str">
            <v>KENYAN LITERATURE</v>
          </cell>
          <cell r="C1454" t="str">
            <v>ECA</v>
          </cell>
        </row>
        <row r="1455">
          <cell r="A1455" t="str">
            <v>LIT 702</v>
          </cell>
          <cell r="B1455" t="str">
            <v>THE NOVEL</v>
          </cell>
          <cell r="C1455" t="str">
            <v>ECA</v>
          </cell>
        </row>
        <row r="1456">
          <cell r="A1456" t="str">
            <v>LIT 501</v>
          </cell>
          <cell r="B1456" t="str">
            <v>CRITICAL READING AND RESPONSE</v>
          </cell>
          <cell r="C1456" t="str">
            <v>ECA</v>
          </cell>
        </row>
        <row r="1457">
          <cell r="A1457" t="str">
            <v>ECT 414</v>
          </cell>
          <cell r="B1457" t="str">
            <v>SUBJECT METHODS IN LITERATURE</v>
          </cell>
          <cell r="C1457" t="str">
            <v>ECA</v>
          </cell>
        </row>
        <row r="1458">
          <cell r="A1458" t="str">
            <v>ENG 702</v>
          </cell>
          <cell r="B1458" t="str">
            <v>INTRODUCTION TO MORPHOLOGY AND SYNTAX</v>
          </cell>
          <cell r="C1458" t="str">
            <v>ECA</v>
          </cell>
        </row>
        <row r="1459">
          <cell r="A1459" t="str">
            <v>PSY 603</v>
          </cell>
          <cell r="B1459" t="str">
            <v>CRIMINAL PSYCHOLOGY</v>
          </cell>
          <cell r="C1459" t="str">
            <v>ECA</v>
          </cell>
        </row>
        <row r="1460">
          <cell r="A1460" t="str">
            <v>CSL 502</v>
          </cell>
          <cell r="B1460" t="str">
            <v>LIFESKILLS FOR PREVENTION AND MANAGEMENT OF SUBSTANCE ABUSE</v>
          </cell>
          <cell r="C1460" t="str">
            <v>ECA</v>
          </cell>
        </row>
        <row r="1461">
          <cell r="A1461" t="str">
            <v>EPY 301</v>
          </cell>
          <cell r="B1461" t="str">
            <v>HUMAN GROWTH AND DEVELOPMENT</v>
          </cell>
          <cell r="C1461" t="str">
            <v>ECA</v>
          </cell>
        </row>
        <row r="1462">
          <cell r="A1462" t="str">
            <v>ECT 413</v>
          </cell>
          <cell r="B1462" t="str">
            <v>SUBJECT METHODS IN ENGLISH</v>
          </cell>
          <cell r="C1462" t="str">
            <v>ECA</v>
          </cell>
        </row>
        <row r="1463">
          <cell r="A1463" t="str">
            <v>ENG 701</v>
          </cell>
          <cell r="B1463" t="str">
            <v>SOCIOLINGUISTICS</v>
          </cell>
          <cell r="C1463" t="str">
            <v>ECA</v>
          </cell>
        </row>
        <row r="1464">
          <cell r="A1464" t="str">
            <v>KIS 501</v>
          </cell>
          <cell r="B1464" t="str">
            <v>INTRODUCTION TO LINGUISTICS AND THE STUDY OF KISWAHILI LANGUAGE</v>
          </cell>
          <cell r="C1464" t="str">
            <v>ECA</v>
          </cell>
        </row>
        <row r="1465">
          <cell r="A1465" t="str">
            <v>KIS 701</v>
          </cell>
          <cell r="B1465" t="str">
            <v>LANGUAGE SKILLS IN KISWAHILI</v>
          </cell>
          <cell r="C1465" t="str">
            <v>ECA</v>
          </cell>
        </row>
        <row r="1466">
          <cell r="A1466" t="str">
            <v>ECT 410</v>
          </cell>
          <cell r="B1466" t="str">
            <v>SUBJECT METHODS IN HOSPITALITY</v>
          </cell>
          <cell r="C1466" t="str">
            <v>ECA</v>
          </cell>
        </row>
        <row r="1467">
          <cell r="A1467" t="str">
            <v>SEU 501</v>
          </cell>
          <cell r="B1467" t="str">
            <v>RESEARCH METHODS IN EDUCATION</v>
          </cell>
          <cell r="C1467" t="str">
            <v>ECA</v>
          </cell>
        </row>
        <row r="1468">
          <cell r="A1468" t="str">
            <v>CRM 401</v>
          </cell>
          <cell r="B1468" t="str">
            <v>INTRODUCTION TO CRIMINAL JUSTICE</v>
          </cell>
          <cell r="C1468" t="str">
            <v>ECA</v>
          </cell>
        </row>
        <row r="1469">
          <cell r="A1469" t="str">
            <v>CRM 503</v>
          </cell>
          <cell r="B1469" t="str">
            <v>CRIMINAL LAW AND PROCEDURE</v>
          </cell>
          <cell r="C1469" t="str">
            <v>ECA</v>
          </cell>
        </row>
        <row r="1470">
          <cell r="A1470" t="str">
            <v>CRM 502</v>
          </cell>
          <cell r="B1470" t="str">
            <v>INTRODUCTION TO KENYAN LAW AND LEGAL SYSTEMS</v>
          </cell>
          <cell r="C1470" t="str">
            <v>ECA</v>
          </cell>
        </row>
        <row r="1471">
          <cell r="A1471" t="str">
            <v>STU 301</v>
          </cell>
          <cell r="B1471" t="str">
            <v>Computing Mathematics</v>
          </cell>
          <cell r="C1471" t="str">
            <v>DTA</v>
          </cell>
        </row>
        <row r="1472">
          <cell r="A1472" t="str">
            <v>CSL 602</v>
          </cell>
          <cell r="B1472" t="str">
            <v>ETHICAL AND LEGAL ISSUES IN COUNSELLING PRACTICE</v>
          </cell>
          <cell r="C1472" t="str">
            <v>ECA</v>
          </cell>
        </row>
        <row r="1473">
          <cell r="A1473" t="str">
            <v>PSY 703</v>
          </cell>
          <cell r="B1473" t="str">
            <v>PSYCHOLOGICAL TESTING AND ASSESSMENT</v>
          </cell>
          <cell r="C1473" t="str">
            <v>ECA</v>
          </cell>
        </row>
        <row r="1474">
          <cell r="A1474" t="str">
            <v>PSY 104</v>
          </cell>
          <cell r="B1474" t="str">
            <v>EFFECTIVE STUDY SKILLS</v>
          </cell>
          <cell r="C1474" t="str">
            <v>ECA</v>
          </cell>
        </row>
        <row r="1475">
          <cell r="A1475" t="str">
            <v>CSL 702</v>
          </cell>
          <cell r="B1475" t="str">
            <v>CAREER AND WORKPLACE COUNSELLING</v>
          </cell>
          <cell r="C1475" t="str">
            <v>ECA</v>
          </cell>
        </row>
        <row r="1476">
          <cell r="A1476" t="str">
            <v>KCFB 209</v>
          </cell>
          <cell r="B1476" t="str">
            <v>FOOD and BEVERAGE CONTROL AND CATERING PREMISES and EQUIPMENT THEORY II</v>
          </cell>
          <cell r="C1476" t="str">
            <v>EBID</v>
          </cell>
        </row>
        <row r="1477">
          <cell r="A1477" t="str">
            <v>KDFB 107</v>
          </cell>
          <cell r="B1477" t="str">
            <v>FOOD AND BEVERAGE SERVICE THEORY I</v>
          </cell>
          <cell r="C1477" t="str">
            <v>EBID</v>
          </cell>
        </row>
        <row r="1478">
          <cell r="A1478" t="str">
            <v>KCFB 202</v>
          </cell>
          <cell r="B1478" t="str">
            <v>FOOD and BEVERAGE CONTROL AND CATERING PREMISES and EQUIPMENT THEORY I</v>
          </cell>
          <cell r="C1478" t="str">
            <v>EBID</v>
          </cell>
        </row>
        <row r="1479">
          <cell r="A1479" t="str">
            <v>KCFB 204</v>
          </cell>
          <cell r="B1479" t="str">
            <v>FOOD and BEVERAGE SERVICE AND SALES PRACTICAL I</v>
          </cell>
          <cell r="C1479" t="str">
            <v>EBID</v>
          </cell>
        </row>
        <row r="1480">
          <cell r="A1480" t="str">
            <v>KCFB 203</v>
          </cell>
          <cell r="B1480" t="str">
            <v>FOOD and BEVERAGE SERVICE AND SALES THEORY I</v>
          </cell>
          <cell r="C1480" t="str">
            <v>EBID</v>
          </cell>
        </row>
        <row r="1481">
          <cell r="A1481" t="str">
            <v>KDFB 115</v>
          </cell>
          <cell r="B1481" t="str">
            <v>CATERING PREMISES II</v>
          </cell>
          <cell r="C1481" t="str">
            <v>EBID</v>
          </cell>
        </row>
        <row r="1482">
          <cell r="A1482" t="str">
            <v>KDFB 118</v>
          </cell>
          <cell r="B1482" t="str">
            <v>FOOD and BEVERAGE SERVICE THEORY II</v>
          </cell>
          <cell r="C1482" t="str">
            <v>EBID</v>
          </cell>
        </row>
        <row r="1483">
          <cell r="A1483" t="str">
            <v>KCFB 210</v>
          </cell>
          <cell r="B1483" t="str">
            <v>FOOD AND BEVERAGE SERVICE AND SALES THEORY II</v>
          </cell>
          <cell r="C1483" t="str">
            <v>EBID</v>
          </cell>
        </row>
        <row r="1484">
          <cell r="A1484" t="str">
            <v>KDFB 104</v>
          </cell>
          <cell r="B1484" t="str">
            <v>CATERING PREMISES I</v>
          </cell>
          <cell r="C1484" t="str">
            <v>EBID</v>
          </cell>
        </row>
        <row r="1485">
          <cell r="A1485" t="str">
            <v>KCFB 211</v>
          </cell>
          <cell r="B1485" t="str">
            <v>FOOD and BEVERAGE SERVICE AND SALES PRACTICAL II</v>
          </cell>
          <cell r="C1485" t="str">
            <v>EBID</v>
          </cell>
        </row>
        <row r="1486">
          <cell r="A1486" t="str">
            <v>KDFB 111</v>
          </cell>
          <cell r="B1486" t="str">
            <v>FOOD AND BEVERAGE SERVICE PRACTICAL I</v>
          </cell>
          <cell r="C1486" t="str">
            <v>EBID</v>
          </cell>
        </row>
        <row r="1487">
          <cell r="A1487" t="str">
            <v>KDFB 122</v>
          </cell>
          <cell r="B1487" t="str">
            <v>FOOD AND BEVERAGE SERVICE PRACTICAL II</v>
          </cell>
          <cell r="C1487" t="str">
            <v>EBID</v>
          </cell>
        </row>
        <row r="1488">
          <cell r="A1488" t="str">
            <v>KAFB 238</v>
          </cell>
          <cell r="B1488" t="str">
            <v>TRADE PRACTICE, FOOD and BEVERAGE SERVICE II</v>
          </cell>
          <cell r="C1488" t="str">
            <v>EBID</v>
          </cell>
        </row>
        <row r="1489">
          <cell r="A1489" t="str">
            <v>KAFB 217</v>
          </cell>
          <cell r="B1489" t="str">
            <v>SERVICE THEORY I</v>
          </cell>
          <cell r="C1489" t="str">
            <v>EBID</v>
          </cell>
        </row>
        <row r="1490">
          <cell r="A1490" t="str">
            <v>CSL 101</v>
          </cell>
          <cell r="B1490" t="str">
            <v>CONTEXTUAL ISSUES</v>
          </cell>
          <cell r="C1490" t="str">
            <v>ECA</v>
          </cell>
        </row>
        <row r="1491">
          <cell r="A1491" t="str">
            <v>ISS 501</v>
          </cell>
          <cell r="B1491" t="str">
            <v>INFORMATION LITERACY AND ACADEMIC WRITING</v>
          </cell>
          <cell r="C1491" t="str">
            <v>DTA</v>
          </cell>
        </row>
        <row r="1492">
          <cell r="A1492" t="str">
            <v>KDIT 211</v>
          </cell>
          <cell r="B1492" t="str">
            <v>Visual Programming II</v>
          </cell>
          <cell r="C1492" t="str">
            <v>EBID</v>
          </cell>
        </row>
        <row r="1493">
          <cell r="A1493" t="str">
            <v>CPP 501</v>
          </cell>
          <cell r="B1493" t="str">
            <v>Web Design and Development</v>
          </cell>
          <cell r="C1493" t="str">
            <v>DTA</v>
          </cell>
        </row>
        <row r="1494">
          <cell r="A1494" t="str">
            <v>STU 501</v>
          </cell>
          <cell r="B1494" t="str">
            <v>Introduction to Programming</v>
          </cell>
          <cell r="C1494" t="str">
            <v>DTA</v>
          </cell>
        </row>
        <row r="1495">
          <cell r="A1495" t="str">
            <v>KDFB 303</v>
          </cell>
          <cell r="B1495" t="str">
            <v>PRINCIPLES and PRACTICE OF MANAGEMENT THEORY I</v>
          </cell>
          <cell r="C1495" t="str">
            <v>EBID</v>
          </cell>
        </row>
        <row r="1496">
          <cell r="A1496" t="str">
            <v>KDFB 313</v>
          </cell>
          <cell r="B1496" t="str">
            <v>PRINCIPLES and PRACTICE OF MANAGEMENT THEORY II</v>
          </cell>
          <cell r="C1496" t="str">
            <v>EBID</v>
          </cell>
        </row>
        <row r="1497">
          <cell r="A1497" t="str">
            <v>CSL 201</v>
          </cell>
          <cell r="B1497" t="str">
            <v>COUNSELLING PROCESS AND PRACTICE</v>
          </cell>
          <cell r="C1497" t="str">
            <v>ECA</v>
          </cell>
        </row>
        <row r="1498">
          <cell r="A1498" t="str">
            <v>FLT 205</v>
          </cell>
          <cell r="B1498" t="str">
            <v>INTRODUCTION TO TECHNIQUES OF FILM PRODUCTION</v>
          </cell>
          <cell r="C1498" t="str">
            <v>ECA</v>
          </cell>
        </row>
        <row r="1499">
          <cell r="A1499" t="str">
            <v>JMC 703</v>
          </cell>
          <cell r="B1499" t="str">
            <v>MAINTENANCE AND BASIC ELECTRONICS</v>
          </cell>
          <cell r="C1499" t="str">
            <v>ECA</v>
          </cell>
        </row>
        <row r="1500">
          <cell r="A1500" t="str">
            <v>FLT 502</v>
          </cell>
          <cell r="B1500" t="str">
            <v>SOUND DESIGN AND MUSIC IN FILM</v>
          </cell>
          <cell r="C1500" t="str">
            <v>ECA</v>
          </cell>
        </row>
        <row r="1501">
          <cell r="A1501" t="str">
            <v>JMC 603</v>
          </cell>
          <cell r="B1501" t="str">
            <v>VIDEOGRAPHY TECHNIQUES II</v>
          </cell>
          <cell r="C1501" t="str">
            <v>ECA</v>
          </cell>
        </row>
        <row r="1502">
          <cell r="A1502" t="str">
            <v>JMC 401</v>
          </cell>
          <cell r="B1502" t="str">
            <v>INTRODUCTION TO RADIO PRODUCTION TECHNIQUES</v>
          </cell>
          <cell r="C1502" t="str">
            <v>ECA</v>
          </cell>
        </row>
        <row r="1503">
          <cell r="A1503" t="str">
            <v>FLT 102</v>
          </cell>
          <cell r="B1503" t="str">
            <v>Introduction to Video Camera Operations</v>
          </cell>
          <cell r="C1503" t="str">
            <v>ECA</v>
          </cell>
        </row>
        <row r="1504">
          <cell r="A1504" t="str">
            <v>CDU 303</v>
          </cell>
          <cell r="B1504" t="str">
            <v>Fundamentals of Computer Systems</v>
          </cell>
          <cell r="C1504" t="str">
            <v>DTA</v>
          </cell>
        </row>
        <row r="1505">
          <cell r="A1505" t="str">
            <v>FLT 202</v>
          </cell>
          <cell r="B1505" t="str">
            <v>INTRODUCTION TO FILM MARKETING AND MANAGEMENT</v>
          </cell>
          <cell r="C1505" t="str">
            <v>ECA</v>
          </cell>
        </row>
        <row r="1506">
          <cell r="A1506" t="str">
            <v>JDM 401</v>
          </cell>
          <cell r="B1506" t="str">
            <v>INTRODUCTION TO ONLINE MEDIA</v>
          </cell>
          <cell r="C1506" t="str">
            <v>ECA</v>
          </cell>
        </row>
        <row r="1507">
          <cell r="A1507" t="str">
            <v>JMC 403</v>
          </cell>
          <cell r="B1507" t="str">
            <v>FUNDAMENTALS OF TV PRODUCTION</v>
          </cell>
          <cell r="C1507" t="str">
            <v>ECA</v>
          </cell>
        </row>
        <row r="1508">
          <cell r="A1508" t="str">
            <v>FLT 104</v>
          </cell>
          <cell r="B1508" t="str">
            <v>Introduction to Screenwriting</v>
          </cell>
          <cell r="C1508" t="str">
            <v>ECA</v>
          </cell>
        </row>
        <row r="1509">
          <cell r="A1509" t="str">
            <v>REL 501</v>
          </cell>
          <cell r="B1509" t="str">
            <v>INTRODUCTION TO CRITICAL THINKING AND LOGIC</v>
          </cell>
          <cell r="C1509" t="str">
            <v>ECA</v>
          </cell>
        </row>
        <row r="1510">
          <cell r="A1510" t="str">
            <v>ECT 419</v>
          </cell>
          <cell r="B1510" t="str">
            <v>SUBJECT METHODS IN CHRISTIAN RELIGIOUS EDUCATION</v>
          </cell>
          <cell r="C1510" t="str">
            <v>ECA</v>
          </cell>
        </row>
        <row r="1511">
          <cell r="A1511" t="str">
            <v>REL 701</v>
          </cell>
          <cell r="B1511" t="str">
            <v>BLACK THEOLOGY</v>
          </cell>
          <cell r="C1511" t="str">
            <v>ECA</v>
          </cell>
        </row>
        <row r="1512">
          <cell r="A1512" t="str">
            <v>REL 702</v>
          </cell>
          <cell r="B1512" t="str">
            <v>RELIGION AND POLITICAL MOVEMENTS IN AFRICA</v>
          </cell>
          <cell r="C1512" t="str">
            <v>ECA</v>
          </cell>
        </row>
        <row r="1513">
          <cell r="A1513" t="str">
            <v>KCIT 206</v>
          </cell>
          <cell r="B1513" t="str">
            <v>Computer Applications II – Paper 2 (Practical) II</v>
          </cell>
          <cell r="C1513" t="str">
            <v>EBID</v>
          </cell>
        </row>
        <row r="1514">
          <cell r="A1514" t="str">
            <v>KDIT 208</v>
          </cell>
          <cell r="B1514" t="str">
            <v>Computer Applications 2 II</v>
          </cell>
          <cell r="C1514" t="str">
            <v>EBID</v>
          </cell>
        </row>
        <row r="1515">
          <cell r="A1515" t="str">
            <v>FLT 504</v>
          </cell>
          <cell r="B1515" t="str">
            <v>DOCUMENTARY PRODUCTION AND EXHIBITION</v>
          </cell>
          <cell r="C1515" t="str">
            <v>ECA</v>
          </cell>
        </row>
        <row r="1516">
          <cell r="A1516" t="str">
            <v>EMA 501</v>
          </cell>
          <cell r="B1516" t="str">
            <v>BASIC MATHEMATICS</v>
          </cell>
          <cell r="C1516" t="str">
            <v>ECA</v>
          </cell>
        </row>
        <row r="1517">
          <cell r="A1517" t="str">
            <v>EMA 701</v>
          </cell>
          <cell r="B1517" t="str">
            <v>CALCULUS II</v>
          </cell>
          <cell r="C1517" t="str">
            <v>ECA</v>
          </cell>
        </row>
        <row r="1518">
          <cell r="A1518" t="str">
            <v>EMA 702</v>
          </cell>
          <cell r="B1518" t="str">
            <v>CALCULUS III</v>
          </cell>
          <cell r="C1518" t="str">
            <v>ECA</v>
          </cell>
        </row>
        <row r="1519">
          <cell r="A1519" t="str">
            <v>PSY 501</v>
          </cell>
          <cell r="B1519" t="str">
            <v>QUANTITATIVE SKILLS</v>
          </cell>
          <cell r="C1519" t="str">
            <v>ECA</v>
          </cell>
        </row>
        <row r="1520">
          <cell r="A1520" t="str">
            <v>SEN 701</v>
          </cell>
          <cell r="B1520" t="str">
            <v>Electronic Business Systems</v>
          </cell>
          <cell r="C1520" t="str">
            <v>DTA</v>
          </cell>
        </row>
        <row r="1521">
          <cell r="A1521" t="str">
            <v>KCIT 106</v>
          </cell>
          <cell r="B1521" t="str">
            <v>Operating Systems I</v>
          </cell>
          <cell r="C1521" t="str">
            <v>EBID</v>
          </cell>
        </row>
        <row r="1522">
          <cell r="A1522" t="str">
            <v>KCIT 113</v>
          </cell>
          <cell r="B1522" t="str">
            <v>Operating Systems II</v>
          </cell>
          <cell r="C1522" t="str">
            <v>EBID</v>
          </cell>
        </row>
        <row r="1523">
          <cell r="A1523" t="str">
            <v>KDIT 105</v>
          </cell>
          <cell r="B1523" t="str">
            <v>Operating Systems I</v>
          </cell>
          <cell r="C1523" t="str">
            <v>EBID</v>
          </cell>
        </row>
        <row r="1524">
          <cell r="A1524" t="str">
            <v>KCIT 202</v>
          </cell>
          <cell r="B1524" t="str">
            <v>Computer Applications II – Paper 2 (Practical) I</v>
          </cell>
          <cell r="C1524" t="str">
            <v>EBID</v>
          </cell>
        </row>
        <row r="1525">
          <cell r="A1525" t="str">
            <v>KDIT 202</v>
          </cell>
          <cell r="B1525" t="str">
            <v>Computer Applications 2 I</v>
          </cell>
          <cell r="C1525" t="str">
            <v>EBID</v>
          </cell>
        </row>
        <row r="1526">
          <cell r="A1526" t="str">
            <v>KDIT 306</v>
          </cell>
          <cell r="B1526" t="str">
            <v>Data Communication and Networking II</v>
          </cell>
          <cell r="C1526" t="str">
            <v>EBID</v>
          </cell>
        </row>
        <row r="1527">
          <cell r="A1527" t="str">
            <v>KDIT 205</v>
          </cell>
          <cell r="B1527" t="str">
            <v>Visual Programming I</v>
          </cell>
          <cell r="C1527" t="str">
            <v>EBID</v>
          </cell>
        </row>
        <row r="1528">
          <cell r="A1528" t="str">
            <v>ECT 301</v>
          </cell>
          <cell r="B1528" t="str">
            <v>TEACHING PRACTICE</v>
          </cell>
          <cell r="C1528" t="str">
            <v>ECA</v>
          </cell>
        </row>
        <row r="1529">
          <cell r="A1529" t="str">
            <v>EPY 401</v>
          </cell>
          <cell r="B1529" t="str">
            <v>EDUCATIONAL PSYCHOLOGY</v>
          </cell>
          <cell r="C1529" t="str">
            <v>ECA</v>
          </cell>
        </row>
        <row r="1530">
          <cell r="A1530" t="str">
            <v>ECT 403</v>
          </cell>
          <cell r="B1530" t="str">
            <v>SUBJECT METHODS IN COMPUTER STUDIES</v>
          </cell>
          <cell r="C1530" t="str">
            <v>ECA</v>
          </cell>
        </row>
        <row r="1531">
          <cell r="A1531" t="str">
            <v>ECT 409</v>
          </cell>
          <cell r="B1531" t="str">
            <v>SUBJECT METHODS IN AGRICULTURE</v>
          </cell>
          <cell r="C1531" t="str">
            <v>ECA</v>
          </cell>
        </row>
        <row r="1532">
          <cell r="A1532" t="str">
            <v>ECT 415</v>
          </cell>
          <cell r="B1532" t="str">
            <v>SUBJECT METHODS IN BIOLOGY</v>
          </cell>
          <cell r="C1532" t="str">
            <v>ECA</v>
          </cell>
        </row>
        <row r="1533">
          <cell r="A1533" t="str">
            <v>ECT 416</v>
          </cell>
          <cell r="B1533" t="str">
            <v>SUBJECT METHODS IN CHEMISTRY</v>
          </cell>
          <cell r="C1533" t="str">
            <v>ECA</v>
          </cell>
        </row>
        <row r="1534">
          <cell r="A1534" t="str">
            <v>SEU 601</v>
          </cell>
          <cell r="B1534" t="str">
            <v>RESEARCH SKILLS</v>
          </cell>
          <cell r="C1534" t="str">
            <v>ECA</v>
          </cell>
        </row>
        <row r="1535">
          <cell r="A1535" t="str">
            <v>KDIT 309</v>
          </cell>
          <cell r="B1535" t="str">
            <v>Internet Based Programming II</v>
          </cell>
          <cell r="C1535" t="str">
            <v>EBID</v>
          </cell>
        </row>
        <row r="1536">
          <cell r="A1536" t="str">
            <v>KDIT 206</v>
          </cell>
          <cell r="B1536" t="str">
            <v>Database Management Systems I</v>
          </cell>
          <cell r="C1536" t="str">
            <v>EBID</v>
          </cell>
        </row>
        <row r="1537">
          <cell r="A1537" t="str">
            <v>KDIT 212</v>
          </cell>
          <cell r="B1537" t="str">
            <v>Database Management Systems II</v>
          </cell>
          <cell r="C1537" t="str">
            <v>EBID</v>
          </cell>
        </row>
        <row r="1538">
          <cell r="A1538" t="str">
            <v>KCIT 203</v>
          </cell>
          <cell r="B1538" t="str">
            <v>Structured Programming I</v>
          </cell>
          <cell r="C1538" t="str">
            <v>EBID</v>
          </cell>
        </row>
        <row r="1539">
          <cell r="A1539" t="str">
            <v>KCIT 207</v>
          </cell>
          <cell r="B1539" t="str">
            <v>Structured Programming II</v>
          </cell>
          <cell r="C1539" t="str">
            <v>EBID</v>
          </cell>
        </row>
        <row r="1540">
          <cell r="A1540" t="str">
            <v>KDIT 203</v>
          </cell>
          <cell r="B1540" t="str">
            <v>Object Oriented Programming I</v>
          </cell>
          <cell r="C1540" t="str">
            <v>EBID</v>
          </cell>
        </row>
        <row r="1541">
          <cell r="A1541" t="str">
            <v>KDIT 209</v>
          </cell>
          <cell r="B1541" t="str">
            <v>Object Oriented Programming II</v>
          </cell>
          <cell r="C1541" t="str">
            <v>EBID</v>
          </cell>
        </row>
        <row r="1542">
          <cell r="A1542" t="str">
            <v>KDIT 103</v>
          </cell>
          <cell r="B1542" t="str">
            <v>Structured Programming I</v>
          </cell>
          <cell r="C1542" t="str">
            <v>EBID</v>
          </cell>
        </row>
        <row r="1543">
          <cell r="A1543" t="str">
            <v>CRM 304</v>
          </cell>
          <cell r="B1543" t="str">
            <v>COMPUTER APPLICATION IN CRIMINOLOGY</v>
          </cell>
          <cell r="C1543" t="str">
            <v>ECA</v>
          </cell>
        </row>
        <row r="1544">
          <cell r="A1544" t="str">
            <v>JMC 402</v>
          </cell>
          <cell r="B1544" t="str">
            <v>INTRODUCTION TO MEDIA PSYCHOLOGY</v>
          </cell>
          <cell r="C1544" t="str">
            <v>ECA</v>
          </cell>
        </row>
        <row r="1545">
          <cell r="A1545" t="str">
            <v>KIS 502</v>
          </cell>
          <cell r="B1545" t="str">
            <v>HISTORICAL DEVELOPMENT OF KISWAHILI</v>
          </cell>
          <cell r="C1545" t="str">
            <v>ECA</v>
          </cell>
        </row>
        <row r="1546">
          <cell r="A1546" t="str">
            <v>KIS 702</v>
          </cell>
          <cell r="B1546" t="str">
            <v>INTRODUCTION TO THEORIES OF TRANSLATION AND INTERPRETATION</v>
          </cell>
          <cell r="C1546" t="str">
            <v>ECA</v>
          </cell>
        </row>
        <row r="1547">
          <cell r="A1547" t="str">
            <v>EMA 502</v>
          </cell>
          <cell r="B1547" t="str">
            <v>ANALYTICAL GEOMETRY</v>
          </cell>
          <cell r="C1547" t="str">
            <v>ECA</v>
          </cell>
        </row>
        <row r="1548">
          <cell r="A1548" t="str">
            <v>ITE 501</v>
          </cell>
          <cell r="B1548" t="str">
            <v>FUNDAMENTALS OF COMPUTING</v>
          </cell>
          <cell r="C1548" t="str">
            <v>DTA</v>
          </cell>
        </row>
        <row r="1549">
          <cell r="A1549" t="str">
            <v>ENT 301</v>
          </cell>
          <cell r="B1549" t="str">
            <v>BUSINESS PLAN</v>
          </cell>
          <cell r="C1549" t="str">
            <v>EBID</v>
          </cell>
        </row>
        <row r="1550">
          <cell r="A1550" t="str">
            <v>CSN 601</v>
          </cell>
          <cell r="B1550" t="str">
            <v>Network Design and Setup</v>
          </cell>
          <cell r="C1550" t="str">
            <v>ECA</v>
          </cell>
        </row>
        <row r="1551">
          <cell r="A1551" t="str">
            <v>SEU 301</v>
          </cell>
          <cell r="B1551" t="str">
            <v>PRACTICUM</v>
          </cell>
          <cell r="C1551" t="str">
            <v>ECA</v>
          </cell>
        </row>
        <row r="1552">
          <cell r="A1552" t="str">
            <v>CSL 403</v>
          </cell>
          <cell r="B1552" t="str">
            <v>INDIVIDUAL COUNSELLING THEORIES</v>
          </cell>
          <cell r="C1552" t="str">
            <v>ECA</v>
          </cell>
        </row>
        <row r="1553">
          <cell r="A1553" t="str">
            <v>ENG 502</v>
          </cell>
          <cell r="B1553" t="str">
            <v>USE OF ENGLISH FOR ACADEMIC PURPOSES</v>
          </cell>
          <cell r="C1553" t="str">
            <v>ECA</v>
          </cell>
        </row>
        <row r="1554">
          <cell r="A1554" t="str">
            <v>KCBM 109</v>
          </cell>
          <cell r="B1554" t="str">
            <v>Business Calculations and Statistics II</v>
          </cell>
          <cell r="C1554" t="str">
            <v>EBID</v>
          </cell>
        </row>
        <row r="1555">
          <cell r="A1555" t="str">
            <v>KCIT 103</v>
          </cell>
          <cell r="B1555" t="str">
            <v>Basic Electronics I</v>
          </cell>
          <cell r="C1555" t="str">
            <v>EBID</v>
          </cell>
        </row>
        <row r="1556">
          <cell r="A1556" t="str">
            <v>KCBM 102</v>
          </cell>
          <cell r="B1556" t="str">
            <v>Business Calculations and Statistics I</v>
          </cell>
          <cell r="C1556" t="str">
            <v>EBID</v>
          </cell>
        </row>
        <row r="1557">
          <cell r="A1557" t="str">
            <v>KCIT 110</v>
          </cell>
          <cell r="B1557" t="str">
            <v>Basic Electronics II</v>
          </cell>
          <cell r="C1557" t="str">
            <v>EBID</v>
          </cell>
        </row>
        <row r="1558">
          <cell r="A1558" t="str">
            <v>KCBM 112</v>
          </cell>
          <cell r="B1558" t="str">
            <v>Communication Skills I</v>
          </cell>
          <cell r="C1558" t="str">
            <v>EBID</v>
          </cell>
        </row>
        <row r="1559">
          <cell r="A1559" t="str">
            <v>KCIT 105</v>
          </cell>
          <cell r="B1559" t="str">
            <v>Communication Skills I</v>
          </cell>
          <cell r="C1559" t="str">
            <v>EBID</v>
          </cell>
        </row>
        <row r="1560">
          <cell r="A1560" t="str">
            <v>KCIT 112</v>
          </cell>
          <cell r="B1560" t="str">
            <v>Communication Skills II</v>
          </cell>
          <cell r="C1560" t="str">
            <v>EBID</v>
          </cell>
        </row>
        <row r="1561">
          <cell r="A1561" t="str">
            <v>KDIT 104</v>
          </cell>
          <cell r="B1561" t="str">
            <v>Communication I</v>
          </cell>
          <cell r="C1561" t="str">
            <v>EBID</v>
          </cell>
        </row>
        <row r="1562">
          <cell r="A1562" t="str">
            <v>KDBM 203</v>
          </cell>
          <cell r="B1562" t="str">
            <v>Supply and Transport Management I</v>
          </cell>
          <cell r="C1562" t="str">
            <v>EBID</v>
          </cell>
        </row>
        <row r="1563">
          <cell r="A1563" t="str">
            <v>KDBM 209</v>
          </cell>
          <cell r="B1563" t="str">
            <v>Supply and Transport Management II</v>
          </cell>
          <cell r="C1563" t="str">
            <v>EBID</v>
          </cell>
        </row>
        <row r="1564">
          <cell r="A1564" t="str">
            <v>JMC 503</v>
          </cell>
          <cell r="B1564" t="str">
            <v>INTRODUCTION TO PUBLIC RELATIONS</v>
          </cell>
          <cell r="C1564" t="str">
            <v>ECA</v>
          </cell>
        </row>
        <row r="1565">
          <cell r="A1565" t="str">
            <v>CDU 402</v>
          </cell>
          <cell r="B1565" t="str">
            <v>ENTREPRENEURSHIP PRINCIPLES AND PRACTICE</v>
          </cell>
          <cell r="C1565" t="str">
            <v>EBID</v>
          </cell>
        </row>
        <row r="1566">
          <cell r="A1566" t="str">
            <v>ISS 701</v>
          </cell>
          <cell r="B1566" t="str">
            <v>Desktop Publishing and Video Editing</v>
          </cell>
          <cell r="C1566" t="str">
            <v>DTA</v>
          </cell>
        </row>
        <row r="1567">
          <cell r="A1567" t="str">
            <v>STU 502</v>
          </cell>
          <cell r="B1567" t="str">
            <v>SYSTEMS ANALYSIS AND DESIGN</v>
          </cell>
          <cell r="C1567" t="str">
            <v>ECA</v>
          </cell>
        </row>
        <row r="1568">
          <cell r="A1568" t="str">
            <v>KASM 205</v>
          </cell>
          <cell r="B1568" t="str">
            <v>Support Subjects I</v>
          </cell>
          <cell r="C1568" t="str">
            <v>EBID</v>
          </cell>
        </row>
        <row r="1569">
          <cell r="A1569" t="str">
            <v>KASM 210</v>
          </cell>
          <cell r="B1569" t="str">
            <v>Support Subjects II</v>
          </cell>
          <cell r="C1569" t="str">
            <v>EBID</v>
          </cell>
        </row>
        <row r="1570">
          <cell r="A1570" t="str">
            <v>KCBM 203</v>
          </cell>
          <cell r="B1570" t="str">
            <v>Business Finance I</v>
          </cell>
          <cell r="C1570" t="str">
            <v>EBID</v>
          </cell>
        </row>
        <row r="1571">
          <cell r="A1571" t="str">
            <v>KCBM 210</v>
          </cell>
          <cell r="B1571" t="str">
            <v>Business Finance II</v>
          </cell>
          <cell r="C1571" t="str">
            <v>EBID</v>
          </cell>
        </row>
        <row r="1572">
          <cell r="A1572" t="str">
            <v>KAFB 222</v>
          </cell>
          <cell r="B1572" t="str">
            <v>MATHEMATICS I</v>
          </cell>
          <cell r="C1572" t="str">
            <v>EBID</v>
          </cell>
        </row>
        <row r="1573">
          <cell r="A1573" t="str">
            <v>KAFB 236</v>
          </cell>
          <cell r="B1573" t="str">
            <v>MATHEMATICS II</v>
          </cell>
          <cell r="C1573" t="str">
            <v>EBID</v>
          </cell>
        </row>
        <row r="1574">
          <cell r="A1574" t="str">
            <v>KCFB 102</v>
          </cell>
          <cell r="B1574" t="str">
            <v>MATHEMATICS I</v>
          </cell>
          <cell r="C1574" t="str">
            <v>EBID</v>
          </cell>
        </row>
        <row r="1575">
          <cell r="A1575" t="str">
            <v>KCFB 109</v>
          </cell>
          <cell r="B1575" t="str">
            <v>MATHEMATICS II</v>
          </cell>
          <cell r="C1575" t="str">
            <v>EBID</v>
          </cell>
        </row>
        <row r="1576">
          <cell r="A1576" t="str">
            <v>KDFB 105</v>
          </cell>
          <cell r="B1576" t="str">
            <v>MATHEMATICS I</v>
          </cell>
          <cell r="C1576" t="str">
            <v>EBID</v>
          </cell>
        </row>
        <row r="1577">
          <cell r="A1577" t="str">
            <v>KDFB 116</v>
          </cell>
          <cell r="B1577" t="str">
            <v>MATHEMATICS II</v>
          </cell>
          <cell r="C1577" t="str">
            <v>EBID</v>
          </cell>
        </row>
        <row r="1578">
          <cell r="A1578" t="str">
            <v>KCBM 212</v>
          </cell>
          <cell r="B1578" t="str">
            <v>Economics II</v>
          </cell>
          <cell r="C1578" t="str">
            <v>EBID</v>
          </cell>
        </row>
        <row r="1579">
          <cell r="A1579" t="str">
            <v>KCBM 205</v>
          </cell>
          <cell r="B1579" t="str">
            <v>Economics I</v>
          </cell>
          <cell r="C1579" t="str">
            <v>EBID</v>
          </cell>
        </row>
        <row r="1580">
          <cell r="A1580" t="str">
            <v>KDIT 207</v>
          </cell>
          <cell r="B1580" t="str">
            <v>Systems Analysis and Design II</v>
          </cell>
          <cell r="C1580" t="str">
            <v>EBID</v>
          </cell>
        </row>
        <row r="1581">
          <cell r="A1581" t="str">
            <v>KDIT 201</v>
          </cell>
          <cell r="B1581" t="str">
            <v>Systems Analysis and Design I</v>
          </cell>
          <cell r="C1581" t="str">
            <v>EBID</v>
          </cell>
        </row>
        <row r="1582">
          <cell r="A1582" t="str">
            <v>STU 701</v>
          </cell>
          <cell r="B1582" t="str">
            <v>Project</v>
          </cell>
          <cell r="C1582" t="str">
            <v>DTA</v>
          </cell>
        </row>
        <row r="1583">
          <cell r="A1583" t="str">
            <v>ENG 501</v>
          </cell>
          <cell r="B1583" t="str">
            <v>INTRODUCTION TO THE STUDY OF LANGUAGE</v>
          </cell>
          <cell r="C1583" t="str">
            <v>ECA</v>
          </cell>
        </row>
        <row r="1584">
          <cell r="A1584" t="str">
            <v>STU 302</v>
          </cell>
          <cell r="B1584" t="str">
            <v>Computer Organization and Architecture</v>
          </cell>
          <cell r="C1584" t="str">
            <v>DTA</v>
          </cell>
        </row>
        <row r="1585">
          <cell r="A1585" t="str">
            <v>KASM 204</v>
          </cell>
          <cell r="B1585" t="str">
            <v>Clerical Duties I</v>
          </cell>
          <cell r="C1585" t="str">
            <v>EBID</v>
          </cell>
        </row>
        <row r="1586">
          <cell r="A1586" t="str">
            <v>KASM 209</v>
          </cell>
          <cell r="B1586" t="str">
            <v>Clerical Duties II</v>
          </cell>
          <cell r="C1586" t="str">
            <v>EBID</v>
          </cell>
        </row>
        <row r="1587">
          <cell r="A1587" t="str">
            <v>KCBM 208</v>
          </cell>
          <cell r="B1587" t="str">
            <v>Office Organization II</v>
          </cell>
          <cell r="C1587" t="str">
            <v>EBID</v>
          </cell>
        </row>
        <row r="1588">
          <cell r="A1588" t="str">
            <v>KCBM 201</v>
          </cell>
          <cell r="B1588" t="str">
            <v>Office Organization I</v>
          </cell>
          <cell r="C1588" t="str">
            <v>EBID</v>
          </cell>
        </row>
        <row r="1589">
          <cell r="A1589" t="str">
            <v>KDBM 201</v>
          </cell>
          <cell r="B1589" t="str">
            <v>Office Administration and Management I</v>
          </cell>
          <cell r="C1589" t="str">
            <v>EBID</v>
          </cell>
        </row>
        <row r="1590">
          <cell r="A1590" t="str">
            <v>KDBM 207</v>
          </cell>
          <cell r="B1590" t="str">
            <v>Office Administration and Management II</v>
          </cell>
          <cell r="C1590" t="str">
            <v>EBID</v>
          </cell>
        </row>
        <row r="1591">
          <cell r="A1591" t="str">
            <v>COM 302</v>
          </cell>
          <cell r="B1591" t="str">
            <v>BUSINESS STUDIES</v>
          </cell>
          <cell r="C1591" t="str">
            <v>EBID</v>
          </cell>
        </row>
        <row r="1592">
          <cell r="A1592" t="str">
            <v>KCIT 201</v>
          </cell>
          <cell r="B1592" t="str">
            <v>Computer Maintenance and Support I</v>
          </cell>
          <cell r="C1592" t="str">
            <v>EBID</v>
          </cell>
        </row>
        <row r="1593">
          <cell r="A1593" t="str">
            <v>KCIT 205</v>
          </cell>
          <cell r="B1593" t="str">
            <v>Computer Maintenance and Support II</v>
          </cell>
          <cell r="C1593" t="str">
            <v>EBID</v>
          </cell>
        </row>
        <row r="1594">
          <cell r="A1594" t="str">
            <v>KCBM 204</v>
          </cell>
          <cell r="B1594" t="str">
            <v>Business Law I</v>
          </cell>
          <cell r="C1594" t="str">
            <v>EBID</v>
          </cell>
        </row>
        <row r="1595">
          <cell r="A1595" t="str">
            <v>KCBM 211</v>
          </cell>
          <cell r="B1595" t="str">
            <v>Business Law II</v>
          </cell>
          <cell r="C1595" t="str">
            <v>EBID</v>
          </cell>
        </row>
        <row r="1596">
          <cell r="A1596" t="str">
            <v>KASM 202</v>
          </cell>
          <cell r="B1596" t="str">
            <v>Business Organization I</v>
          </cell>
          <cell r="C1596" t="str">
            <v>EBID</v>
          </cell>
        </row>
        <row r="1597">
          <cell r="A1597" t="str">
            <v>KDBM 205</v>
          </cell>
          <cell r="B1597" t="str">
            <v>Commercial and Administrative Law I</v>
          </cell>
          <cell r="C1597" t="str">
            <v>EBID</v>
          </cell>
        </row>
        <row r="1598">
          <cell r="A1598" t="str">
            <v>KDBM 211</v>
          </cell>
          <cell r="B1598" t="str">
            <v>Commercial and Administrative Law II</v>
          </cell>
          <cell r="C1598" t="str">
            <v>EBID</v>
          </cell>
        </row>
        <row r="1599">
          <cell r="A1599" t="str">
            <v>KASM 207</v>
          </cell>
          <cell r="B1599" t="str">
            <v>Business Organization II</v>
          </cell>
          <cell r="C1599" t="str">
            <v>EBID</v>
          </cell>
        </row>
        <row r="1600">
          <cell r="A1600" t="str">
            <v>CRM 303</v>
          </cell>
          <cell r="B1600" t="str">
            <v>PRINCIPLES OF CRIMINOLOGY</v>
          </cell>
          <cell r="C1600" t="str">
            <v>ECA</v>
          </cell>
        </row>
        <row r="1601">
          <cell r="A1601" t="str">
            <v>STU 601</v>
          </cell>
          <cell r="B1601" t="str">
            <v>Application Programming</v>
          </cell>
          <cell r="C1601" t="str">
            <v>DTA</v>
          </cell>
        </row>
        <row r="1602">
          <cell r="A1602" t="str">
            <v>KAFB 219</v>
          </cell>
          <cell r="B1602" t="str">
            <v>NUTRITION I</v>
          </cell>
          <cell r="C1602" t="str">
            <v>EBID</v>
          </cell>
        </row>
        <row r="1603">
          <cell r="A1603" t="str">
            <v>KAFB 233</v>
          </cell>
          <cell r="B1603" t="str">
            <v>NUTRITION II</v>
          </cell>
          <cell r="C1603" t="str">
            <v>EBID</v>
          </cell>
        </row>
        <row r="1604">
          <cell r="A1604" t="str">
            <v>KCFB 104</v>
          </cell>
          <cell r="B1604" t="str">
            <v>FOOD SCIENCE and NUTRITION THEORY I</v>
          </cell>
          <cell r="C1604" t="str">
            <v>EBID</v>
          </cell>
        </row>
        <row r="1605">
          <cell r="A1605" t="str">
            <v>KCFB 111</v>
          </cell>
          <cell r="B1605" t="str">
            <v>FOOD SCIENCE AND NUTRITION THEORY II</v>
          </cell>
          <cell r="C1605" t="str">
            <v>EBID</v>
          </cell>
        </row>
        <row r="1606">
          <cell r="A1606" t="str">
            <v>KDFB 204</v>
          </cell>
          <cell r="B1606" t="str">
            <v>NUTRITION, DIET THERAPY AND HOME NURSING THEORY I</v>
          </cell>
          <cell r="C1606" t="str">
            <v>EBID</v>
          </cell>
        </row>
        <row r="1607">
          <cell r="A1607" t="str">
            <v>KCFB 208</v>
          </cell>
          <cell r="B1607" t="str">
            <v>COMMUNICATION SKILLS II</v>
          </cell>
          <cell r="C1607" t="str">
            <v>EBID</v>
          </cell>
        </row>
        <row r="1608">
          <cell r="A1608" t="str">
            <v>KDFB 101</v>
          </cell>
          <cell r="B1608" t="str">
            <v>COMMUNICATION I</v>
          </cell>
          <cell r="C1608" t="str">
            <v>EBID</v>
          </cell>
        </row>
        <row r="1609">
          <cell r="A1609" t="str">
            <v>KDFB 112</v>
          </cell>
          <cell r="B1609" t="str">
            <v>COMMUNICATION II</v>
          </cell>
          <cell r="C1609" t="str">
            <v>EBID</v>
          </cell>
        </row>
        <row r="1610">
          <cell r="A1610" t="str">
            <v>KCFB 201</v>
          </cell>
          <cell r="B1610" t="str">
            <v>COMMUNICATION SKILLS I</v>
          </cell>
          <cell r="C1610" t="str">
            <v>EBID</v>
          </cell>
        </row>
        <row r="1611">
          <cell r="A1611" t="str">
            <v>PSY 301</v>
          </cell>
          <cell r="B1611" t="str">
            <v>INTRODUCTION TO PSYCHOLOGY</v>
          </cell>
          <cell r="C1611" t="str">
            <v>ECA</v>
          </cell>
        </row>
        <row r="1612">
          <cell r="A1612" t="str">
            <v>CSL 102</v>
          </cell>
          <cell r="B1612" t="str">
            <v>FAMILY COUNSELLING</v>
          </cell>
          <cell r="C1612" t="str">
            <v>ECA</v>
          </cell>
        </row>
        <row r="1613">
          <cell r="A1613" t="str">
            <v>CRM 704</v>
          </cell>
          <cell r="B1613" t="str">
            <v>ECONOMIC AND ORGANIZED CRIME</v>
          </cell>
          <cell r="C1613" t="str">
            <v>ECA</v>
          </cell>
        </row>
        <row r="1614">
          <cell r="A1614" t="str">
            <v>PSY 503</v>
          </cell>
          <cell r="B1614" t="str">
            <v>ISSUES IN ADOLESCENT PSYCHOLOGY</v>
          </cell>
          <cell r="C1614" t="str">
            <v>ECA</v>
          </cell>
        </row>
        <row r="1615">
          <cell r="A1615" t="str">
            <v>CSL 501</v>
          </cell>
          <cell r="B1615" t="str">
            <v>MARRIAGE AND FAMILY THERAPY</v>
          </cell>
          <cell r="C1615" t="str">
            <v>ECA</v>
          </cell>
        </row>
        <row r="1616">
          <cell r="A1616" t="str">
            <v>CSL 701</v>
          </cell>
          <cell r="B1616" t="str">
            <v>E-COUNSELLING</v>
          </cell>
          <cell r="C1616" t="str">
            <v>ECA</v>
          </cell>
        </row>
        <row r="1617">
          <cell r="A1617" t="str">
            <v>CSL 103</v>
          </cell>
          <cell r="B1617" t="str">
            <v>COUNSELLING SKILLS AND TECHNIQUES</v>
          </cell>
          <cell r="C1617" t="str">
            <v>ECA</v>
          </cell>
        </row>
        <row r="1618">
          <cell r="A1618" t="str">
            <v>CRM 703</v>
          </cell>
          <cell r="B1618" t="str">
            <v>JUVENILE DELINQUENCY</v>
          </cell>
          <cell r="C1618" t="str">
            <v>ECA</v>
          </cell>
        </row>
        <row r="1619">
          <cell r="A1619" t="str">
            <v>CRM 603</v>
          </cell>
          <cell r="B1619" t="str">
            <v>POLICING IN COMPARATIVE PERSPECTIVE</v>
          </cell>
          <cell r="C1619" t="str">
            <v>ECA</v>
          </cell>
        </row>
        <row r="1620">
          <cell r="A1620" t="str">
            <v>KCIT 204</v>
          </cell>
          <cell r="B1620" t="str">
            <v>Course Specialization Project I</v>
          </cell>
          <cell r="C1620" t="str">
            <v>EBID</v>
          </cell>
        </row>
        <row r="1621">
          <cell r="A1621" t="str">
            <v>KCBM 104</v>
          </cell>
          <cell r="B1621" t="str">
            <v>Information Communication Technology (Theory) I</v>
          </cell>
          <cell r="C1621" t="str">
            <v>EBID</v>
          </cell>
        </row>
        <row r="1622">
          <cell r="A1622" t="str">
            <v>KCBM 111</v>
          </cell>
          <cell r="B1622" t="str">
            <v>Information Communication Technology (Theory) II</v>
          </cell>
          <cell r="C1622" t="str">
            <v>EBID</v>
          </cell>
        </row>
        <row r="1623">
          <cell r="A1623" t="str">
            <v>KCIT 101</v>
          </cell>
          <cell r="B1623" t="str">
            <v>Introduction to Information Communication Technology I</v>
          </cell>
          <cell r="C1623" t="str">
            <v>EBID</v>
          </cell>
        </row>
        <row r="1624">
          <cell r="A1624" t="str">
            <v>KCIT 108</v>
          </cell>
          <cell r="B1624" t="str">
            <v>Introduction to Information Communication Technology II</v>
          </cell>
          <cell r="C1624" t="str">
            <v>EBID</v>
          </cell>
        </row>
        <row r="1625">
          <cell r="A1625" t="str">
            <v>KDIT 101</v>
          </cell>
          <cell r="B1625" t="str">
            <v>Introduction to Information Communication Technology &amp; Ethics I</v>
          </cell>
          <cell r="C1625" t="str">
            <v>EBID</v>
          </cell>
        </row>
        <row r="1626">
          <cell r="A1626" t="str">
            <v>KCIT 208</v>
          </cell>
          <cell r="B1626" t="str">
            <v>Course Specialization Project II</v>
          </cell>
          <cell r="C1626" t="str">
            <v>EBID</v>
          </cell>
        </row>
        <row r="1627">
          <cell r="A1627" t="str">
            <v>KDIT 310</v>
          </cell>
          <cell r="B1627" t="str">
            <v>Course Specialization Project II</v>
          </cell>
          <cell r="C1627" t="str">
            <v>EBID</v>
          </cell>
        </row>
        <row r="1628">
          <cell r="A1628" t="str">
            <v>KDIT 305</v>
          </cell>
          <cell r="B1628" t="str">
            <v>Course Specialization Project I</v>
          </cell>
          <cell r="C1628" t="str">
            <v>EBID</v>
          </cell>
        </row>
        <row r="1629">
          <cell r="A1629" t="str">
            <v>ECT 404</v>
          </cell>
          <cell r="B1629" t="str">
            <v>SUBJECT METHODS IN PHYSICS</v>
          </cell>
          <cell r="C1629" t="str">
            <v>ECA</v>
          </cell>
        </row>
        <row r="1630">
          <cell r="A1630" t="str">
            <v>ECT 406</v>
          </cell>
          <cell r="B1630" t="str">
            <v>SUBJECT METHODS IN MATHEMATICS</v>
          </cell>
          <cell r="C1630" t="str">
            <v>ECA</v>
          </cell>
        </row>
        <row r="1631">
          <cell r="A1631" t="str">
            <v>JMC 504</v>
          </cell>
          <cell r="B1631" t="str">
            <v>INTRODUCTION TO VIDEO EDITING</v>
          </cell>
          <cell r="C1631" t="str">
            <v>ECA</v>
          </cell>
        </row>
        <row r="1632">
          <cell r="A1632" t="str">
            <v>FLT 403</v>
          </cell>
          <cell r="B1632" t="str">
            <v>AUDIO VISUAL EDITING</v>
          </cell>
          <cell r="C1632" t="str">
            <v>ECA</v>
          </cell>
        </row>
        <row r="1633">
          <cell r="A1633" t="str">
            <v>FLT 204</v>
          </cell>
          <cell r="B1633" t="str">
            <v>INTRODUCTION TO COSTUME AND MAKE - UP</v>
          </cell>
          <cell r="C1633" t="str">
            <v>ECA</v>
          </cell>
        </row>
        <row r="1634">
          <cell r="A1634" t="str">
            <v>FLT 603</v>
          </cell>
          <cell r="B1634" t="str">
            <v>COSTUME AND MAKE UP</v>
          </cell>
          <cell r="C1634" t="str">
            <v>ECA</v>
          </cell>
        </row>
        <row r="1635">
          <cell r="A1635" t="str">
            <v>FLT 702</v>
          </cell>
          <cell r="B1635" t="str">
            <v>FILM PRODUCTION</v>
          </cell>
          <cell r="C1635" t="str">
            <v>ECA</v>
          </cell>
        </row>
        <row r="1636">
          <cell r="A1636" t="str">
            <v>FLT 103</v>
          </cell>
          <cell r="B1636" t="str">
            <v>Introduction to Audio-video Editing</v>
          </cell>
          <cell r="C1636" t="str">
            <v>ECA</v>
          </cell>
        </row>
        <row r="1637">
          <cell r="A1637" t="str">
            <v>BUS 702</v>
          </cell>
          <cell r="B1637" t="str">
            <v>INTRODUCTION TO BUSINESS LAW</v>
          </cell>
          <cell r="C1637" t="str">
            <v>EBID</v>
          </cell>
        </row>
        <row r="1638">
          <cell r="A1638" t="str">
            <v>SEN 501</v>
          </cell>
          <cell r="B1638" t="str">
            <v>Human-Computer Interaction</v>
          </cell>
          <cell r="C1638" t="str">
            <v>DTA</v>
          </cell>
        </row>
        <row r="1639">
          <cell r="A1639" t="str">
            <v>JMC 701</v>
          </cell>
          <cell r="B1639" t="str">
            <v>MEDIA MANAGEMENT AND MARKETING</v>
          </cell>
          <cell r="C1639" t="str">
            <v>ECA</v>
          </cell>
        </row>
        <row r="1640">
          <cell r="A1640" t="str">
            <v>JMC 301</v>
          </cell>
          <cell r="B1640" t="str">
            <v>NEWS WRITING AND EDITING</v>
          </cell>
          <cell r="C1640" t="str">
            <v>ECA</v>
          </cell>
        </row>
        <row r="1641">
          <cell r="A1641" t="str">
            <v>KCBM 101</v>
          </cell>
          <cell r="B1641" t="str">
            <v>Fundamentals of Management and Environment I</v>
          </cell>
          <cell r="C1641" t="str">
            <v>EBID</v>
          </cell>
        </row>
        <row r="1642">
          <cell r="A1642" t="str">
            <v>KCIT 104</v>
          </cell>
          <cell r="B1642" t="str">
            <v>Mathematics I</v>
          </cell>
          <cell r="C1642" t="str">
            <v>EBID</v>
          </cell>
        </row>
        <row r="1643">
          <cell r="A1643" t="str">
            <v>KDBM 206</v>
          </cell>
          <cell r="B1643" t="str">
            <v>Cost Accounting I</v>
          </cell>
          <cell r="C1643" t="str">
            <v>EBID</v>
          </cell>
        </row>
        <row r="1644">
          <cell r="A1644" t="str">
            <v>KDBM 212</v>
          </cell>
          <cell r="B1644" t="str">
            <v>Cost Accounting II</v>
          </cell>
          <cell r="C1644" t="str">
            <v>EBID</v>
          </cell>
        </row>
        <row r="1645">
          <cell r="A1645" t="str">
            <v>KCBM 108</v>
          </cell>
          <cell r="B1645" t="str">
            <v>Fundamentals of Management and Environment II</v>
          </cell>
          <cell r="C1645" t="str">
            <v>EBID</v>
          </cell>
        </row>
        <row r="1646">
          <cell r="A1646" t="str">
            <v>REL 502</v>
          </cell>
          <cell r="B1646" t="str">
            <v>INTRODUCTION TO AFRICAN CULTURE AND RELIGION</v>
          </cell>
          <cell r="C1646" t="str">
            <v>ECA</v>
          </cell>
        </row>
        <row r="1647">
          <cell r="A1647" t="str">
            <v>ITE 701</v>
          </cell>
          <cell r="B1647" t="str">
            <v>INTRODUCTION TO INTERNET TECHNOLOGY</v>
          </cell>
          <cell r="C1647" t="str">
            <v>DTA</v>
          </cell>
        </row>
        <row r="1648">
          <cell r="A1648" t="str">
            <v>PSY 502</v>
          </cell>
          <cell r="B1648" t="str">
            <v>ABNORMAL PSYCHOLOGY</v>
          </cell>
          <cell r="C1648" t="str">
            <v>ECA</v>
          </cell>
        </row>
        <row r="1649">
          <cell r="A1649" t="str">
            <v>CSL 402</v>
          </cell>
          <cell r="B1649" t="str">
            <v>STRESS, TRAUMA AND GRIEF COUNSELLING</v>
          </cell>
          <cell r="C1649" t="str">
            <v>ECA</v>
          </cell>
        </row>
        <row r="1650">
          <cell r="A1650" t="str">
            <v>CSL 603</v>
          </cell>
          <cell r="B1650" t="str">
            <v>COUNSELLOR BURNOUT, MANAGEMENT AND SUPERVISION</v>
          </cell>
          <cell r="C1650" t="str">
            <v>ECA</v>
          </cell>
        </row>
        <row r="1651">
          <cell r="A1651" t="str">
            <v>KDFB 316</v>
          </cell>
          <cell r="B1651" t="str">
            <v>PLANNING II</v>
          </cell>
          <cell r="C1651" t="str">
            <v>EBID</v>
          </cell>
        </row>
        <row r="1652">
          <cell r="A1652" t="str">
            <v>KASM 206</v>
          </cell>
          <cell r="B1652" t="str">
            <v>Salesmanship II</v>
          </cell>
          <cell r="C1652" t="str">
            <v>EBID</v>
          </cell>
        </row>
        <row r="1653">
          <cell r="A1653" t="str">
            <v>KASM 201</v>
          </cell>
          <cell r="B1653" t="str">
            <v>Salesmanship I</v>
          </cell>
          <cell r="C1653" t="str">
            <v>EBID</v>
          </cell>
        </row>
        <row r="1654">
          <cell r="A1654" t="str">
            <v>KDFB 301</v>
          </cell>
          <cell r="B1654" t="str">
            <v>HUMAN RELATIONS THEORY I</v>
          </cell>
          <cell r="C1654" t="str">
            <v>EBID</v>
          </cell>
        </row>
        <row r="1655">
          <cell r="A1655" t="str">
            <v>KDFB 311</v>
          </cell>
          <cell r="B1655" t="str">
            <v>HUMAN RELATIONS THEORY II</v>
          </cell>
          <cell r="C1655" t="str">
            <v>EBID</v>
          </cell>
        </row>
        <row r="1656">
          <cell r="A1656" t="str">
            <v>KCFB 106</v>
          </cell>
          <cell r="B1656" t="str">
            <v>FOOD and BEVERAGE PRODUCTION PRACTICAL I</v>
          </cell>
          <cell r="C1656" t="str">
            <v>EBID</v>
          </cell>
        </row>
        <row r="1657">
          <cell r="A1657" t="str">
            <v>KCFB 212</v>
          </cell>
          <cell r="B1657" t="str">
            <v>PROJECT II</v>
          </cell>
          <cell r="C1657" t="str">
            <v>EBID</v>
          </cell>
        </row>
        <row r="1658">
          <cell r="A1658" t="str">
            <v>KDFB 108</v>
          </cell>
          <cell r="B1658" t="str">
            <v>FOOD and BEVERAGE PRODUCTION PRACTICAL I</v>
          </cell>
          <cell r="C1658" t="str">
            <v>EBID</v>
          </cell>
        </row>
        <row r="1659">
          <cell r="A1659" t="str">
            <v>KDFB 119</v>
          </cell>
          <cell r="B1659" t="str">
            <v>FOOD and BEVERAGE PRODUCTION PRACTICAL II</v>
          </cell>
          <cell r="C1659" t="str">
            <v>EBID</v>
          </cell>
        </row>
        <row r="1660">
          <cell r="A1660" t="str">
            <v>KDFB 207</v>
          </cell>
          <cell r="B1660" t="str">
            <v>FOOD PRODUCTION MANAGEMENT PRACTICE I</v>
          </cell>
          <cell r="C1660" t="str">
            <v>EBID</v>
          </cell>
        </row>
        <row r="1661">
          <cell r="A1661" t="str">
            <v>KCFB 206</v>
          </cell>
          <cell r="B1661" t="str">
            <v>BUSINESS PLAN I</v>
          </cell>
          <cell r="C1661" t="str">
            <v>EBID</v>
          </cell>
        </row>
        <row r="1662">
          <cell r="A1662" t="str">
            <v>KCFB 213</v>
          </cell>
          <cell r="B1662" t="str">
            <v>BUSINESS PLAN II</v>
          </cell>
          <cell r="C1662" t="str">
            <v>EBID</v>
          </cell>
        </row>
        <row r="1663">
          <cell r="A1663" t="str">
            <v>KCFB 113</v>
          </cell>
          <cell r="B1663" t="str">
            <v>FOOD AND BEVERAGE PRODUCTION PRACTICAL II</v>
          </cell>
          <cell r="C1663" t="str">
            <v>EBID</v>
          </cell>
        </row>
        <row r="1664">
          <cell r="A1664" t="str">
            <v>KDFB 109</v>
          </cell>
          <cell r="B1664" t="str">
            <v>PLANNING I</v>
          </cell>
          <cell r="C1664" t="str">
            <v>EBID</v>
          </cell>
        </row>
        <row r="1665">
          <cell r="A1665" t="str">
            <v>KDFB 120</v>
          </cell>
          <cell r="B1665" t="str">
            <v>PLANNING II</v>
          </cell>
          <cell r="C1665" t="str">
            <v>EBID</v>
          </cell>
        </row>
        <row r="1666">
          <cell r="A1666" t="str">
            <v>KDFB 201</v>
          </cell>
          <cell r="B1666" t="str">
            <v>HOSPITALITY ACCOUNTING AND LAW THEORY I</v>
          </cell>
          <cell r="C1666" t="str">
            <v>EBID</v>
          </cell>
        </row>
        <row r="1667">
          <cell r="A1667" t="str">
            <v>KDFB 205</v>
          </cell>
          <cell r="B1667" t="str">
            <v>FOOD AND BEVERAGE CONTROL THEORY I</v>
          </cell>
          <cell r="C1667" t="str">
            <v>EBID</v>
          </cell>
        </row>
        <row r="1668">
          <cell r="A1668" t="str">
            <v>KDFB 309</v>
          </cell>
          <cell r="B1668" t="str">
            <v>RESEARCH I</v>
          </cell>
          <cell r="C1668" t="str">
            <v>EBID</v>
          </cell>
        </row>
        <row r="1669">
          <cell r="A1669" t="str">
            <v>KDFB 319</v>
          </cell>
          <cell r="B1669" t="str">
            <v>RESEARCH II</v>
          </cell>
          <cell r="C1669" t="str">
            <v>EBID</v>
          </cell>
        </row>
        <row r="1670">
          <cell r="A1670" t="str">
            <v>KDFB 305</v>
          </cell>
          <cell r="B1670" t="str">
            <v>FOOD AND BEVERAGE SALES AND SERVICE MANAGEMENT PRACTICE I</v>
          </cell>
          <cell r="C1670" t="str">
            <v>EBID</v>
          </cell>
        </row>
        <row r="1671">
          <cell r="A1671" t="str">
            <v>ECT 401</v>
          </cell>
          <cell r="B1671" t="str">
            <v>EDUCATIONAL TECHNOLOGY</v>
          </cell>
          <cell r="C1671" t="str">
            <v>ECA</v>
          </cell>
        </row>
        <row r="1672">
          <cell r="A1672" t="str">
            <v>ECT 420</v>
          </cell>
          <cell r="B1672" t="str">
            <v>SUBJECT METHODS IN FILM AND TELEVISION PRODUCTION</v>
          </cell>
          <cell r="C1672" t="str">
            <v>ECA</v>
          </cell>
        </row>
        <row r="1673">
          <cell r="A1673" t="str">
            <v>CRM 701</v>
          </cell>
          <cell r="B1673" t="str">
            <v>CRIME, DEVIANCE AND REHABILITATION</v>
          </cell>
          <cell r="C1673" t="str">
            <v>ECA</v>
          </cell>
        </row>
        <row r="1674">
          <cell r="A1674" t="str">
            <v>CRM 301</v>
          </cell>
          <cell r="B1674" t="str">
            <v>INTRODUCTION TO SOCIAL SCIENCES</v>
          </cell>
          <cell r="C1674" t="str">
            <v>ECA</v>
          </cell>
        </row>
        <row r="1675">
          <cell r="A1675" t="str">
            <v>CRM 601</v>
          </cell>
          <cell r="B1675" t="str">
            <v>THEORETICAL CRIMINOLOGY</v>
          </cell>
          <cell r="C1675" t="str">
            <v>ECA</v>
          </cell>
        </row>
        <row r="1676">
          <cell r="A1676" t="str">
            <v>KCIT 114</v>
          </cell>
          <cell r="B1676" t="str">
            <v>Entrepreneurship Project – Business Plan II</v>
          </cell>
          <cell r="C1676" t="str">
            <v>EBID</v>
          </cell>
        </row>
        <row r="1677">
          <cell r="A1677" t="str">
            <v>KDIT 107</v>
          </cell>
          <cell r="B1677" t="str">
            <v>Project- Business Plan I</v>
          </cell>
          <cell r="C1677" t="str">
            <v>EBID</v>
          </cell>
        </row>
        <row r="1678">
          <cell r="A1678" t="str">
            <v>KCBM 209</v>
          </cell>
          <cell r="B1678" t="str">
            <v>Human and Public Relations II</v>
          </cell>
          <cell r="C1678" t="str">
            <v>EBID</v>
          </cell>
        </row>
        <row r="1679">
          <cell r="A1679" t="str">
            <v>KCBM 114</v>
          </cell>
          <cell r="B1679" t="str">
            <v>Entrepreneurship – Business Plan II</v>
          </cell>
          <cell r="C1679" t="str">
            <v>EBID</v>
          </cell>
        </row>
        <row r="1680">
          <cell r="A1680" t="str">
            <v>KDBM 202</v>
          </cell>
          <cell r="B1680" t="str">
            <v>Marketing Management I</v>
          </cell>
          <cell r="C1680" t="str">
            <v>EBID</v>
          </cell>
        </row>
        <row r="1681">
          <cell r="A1681" t="str">
            <v>KDIT 308</v>
          </cell>
          <cell r="B1681" t="str">
            <v>Principles and Practice of Management II</v>
          </cell>
          <cell r="C1681" t="str">
            <v>EBID</v>
          </cell>
        </row>
        <row r="1682">
          <cell r="A1682" t="str">
            <v>KCBM 107</v>
          </cell>
          <cell r="B1682" t="str">
            <v>Entrepreneurship – Business Plan I</v>
          </cell>
          <cell r="C1682" t="str">
            <v>EBID</v>
          </cell>
        </row>
        <row r="1683">
          <cell r="A1683" t="str">
            <v>KCIT 107</v>
          </cell>
          <cell r="B1683" t="str">
            <v>Entrepreneurship Project – Business Plan I</v>
          </cell>
          <cell r="C1683" t="str">
            <v>EBID</v>
          </cell>
        </row>
        <row r="1684">
          <cell r="A1684" t="str">
            <v>KDIT 303</v>
          </cell>
          <cell r="B1684" t="str">
            <v>Principles and Practice of Management I</v>
          </cell>
          <cell r="C1684" t="str">
            <v>EBID</v>
          </cell>
        </row>
        <row r="1685">
          <cell r="A1685" t="str">
            <v>KDBM 208</v>
          </cell>
          <cell r="B1685" t="str">
            <v>Marketing Management II</v>
          </cell>
          <cell r="C1685" t="str">
            <v>EBID</v>
          </cell>
        </row>
        <row r="1686">
          <cell r="A1686" t="str">
            <v>KCBM 214</v>
          </cell>
          <cell r="B1686" t="str">
            <v>Course Specialization Project II</v>
          </cell>
          <cell r="C1686" t="str">
            <v>EBID</v>
          </cell>
        </row>
        <row r="1687">
          <cell r="A1687" t="str">
            <v>KCBM 202</v>
          </cell>
          <cell r="B1687" t="str">
            <v>Human and Public Relations I</v>
          </cell>
          <cell r="C1687" t="str">
            <v>EBID</v>
          </cell>
        </row>
        <row r="1688">
          <cell r="A1688" t="str">
            <v>KCBM 207</v>
          </cell>
          <cell r="B1688" t="str">
            <v>Course Specialization Project I</v>
          </cell>
          <cell r="C1688" t="str">
            <v>EBID</v>
          </cell>
        </row>
        <row r="1689">
          <cell r="A1689" t="str">
            <v>KDIT 302</v>
          </cell>
          <cell r="B1689" t="str">
            <v>Management Information Systems I</v>
          </cell>
          <cell r="C1689" t="str">
            <v>EBID</v>
          </cell>
        </row>
        <row r="1690">
          <cell r="A1690" t="str">
            <v>KDIT 307</v>
          </cell>
          <cell r="B1690" t="str">
            <v>Management Information Systems II</v>
          </cell>
          <cell r="C1690" t="str">
            <v>EBID</v>
          </cell>
        </row>
        <row r="1691">
          <cell r="A1691" t="str">
            <v>KDFB 113</v>
          </cell>
          <cell r="B1691" t="str">
            <v>INFORMATION COMMUNICATION TECHNOLOGY II</v>
          </cell>
          <cell r="C1691" t="str">
            <v>EBID</v>
          </cell>
        </row>
        <row r="1692">
          <cell r="A1692" t="str">
            <v>KCBM 110</v>
          </cell>
          <cell r="B1692" t="str">
            <v>Commerce II</v>
          </cell>
          <cell r="C1692" t="str">
            <v>EBID</v>
          </cell>
        </row>
        <row r="1693">
          <cell r="A1693" t="str">
            <v>KCBM 103</v>
          </cell>
          <cell r="B1693" t="str">
            <v>Commerce I</v>
          </cell>
          <cell r="C1693" t="str">
            <v>EBID</v>
          </cell>
        </row>
        <row r="1694">
          <cell r="A1694" t="str">
            <v>KCIT 102</v>
          </cell>
          <cell r="B1694" t="str">
            <v>Computer Applications I – Paper 2 (Practical) I</v>
          </cell>
          <cell r="C1694" t="str">
            <v>EBID</v>
          </cell>
        </row>
        <row r="1695">
          <cell r="A1695" t="str">
            <v>KCIT 109</v>
          </cell>
          <cell r="B1695" t="str">
            <v>Computer Applications I – Paper 2 (Practical) II</v>
          </cell>
          <cell r="C1695" t="str">
            <v>EBID</v>
          </cell>
        </row>
        <row r="1696">
          <cell r="A1696" t="str">
            <v>KDIT 102</v>
          </cell>
          <cell r="B1696" t="str">
            <v>Computer Application- Paper 2 (practical) I</v>
          </cell>
          <cell r="C1696" t="str">
            <v>EBID</v>
          </cell>
        </row>
        <row r="1697">
          <cell r="A1697" t="str">
            <v>KCFB 101</v>
          </cell>
          <cell r="B1697" t="str">
            <v>INFORMATION COMMUNICATION TECHNOLOGY I</v>
          </cell>
          <cell r="C1697" t="str">
            <v>EBID</v>
          </cell>
        </row>
        <row r="1698">
          <cell r="A1698" t="str">
            <v>KCFB 108</v>
          </cell>
          <cell r="B1698" t="str">
            <v>INFORMATION COMMUNICATION TECHNOLOGY II</v>
          </cell>
          <cell r="C1698" t="str">
            <v>EBID</v>
          </cell>
        </row>
        <row r="1699">
          <cell r="A1699" t="str">
            <v>KDFB 102</v>
          </cell>
          <cell r="B1699" t="str">
            <v>INFORMATION COMMUNICATION TECHNOLOGY I</v>
          </cell>
          <cell r="C1699" t="str">
            <v>EBID</v>
          </cell>
        </row>
        <row r="1700">
          <cell r="A1700" t="str">
            <v>FLT 301</v>
          </cell>
          <cell r="B1700" t="str">
            <v>ACTING FOR FILM</v>
          </cell>
          <cell r="C1700" t="str">
            <v>ECA</v>
          </cell>
        </row>
        <row r="1701">
          <cell r="A1701" t="str">
            <v>JMC 502</v>
          </cell>
          <cell r="B1701" t="str">
            <v>ESSENTIALS OF PHOTOGRAPHY AND PHOTOJOURNALISM</v>
          </cell>
          <cell r="C1701" t="str">
            <v>ECA</v>
          </cell>
        </row>
        <row r="1702">
          <cell r="A1702" t="str">
            <v>FLT 501</v>
          </cell>
          <cell r="B1702" t="str">
            <v>LIGHTING TECHNIQUES IN FILM</v>
          </cell>
          <cell r="C1702" t="str">
            <v>ECA</v>
          </cell>
        </row>
        <row r="1703">
          <cell r="A1703" t="str">
            <v>FLT 304</v>
          </cell>
          <cell r="B1703" t="str">
            <v>BASIC CINEMATOGRAPHY</v>
          </cell>
          <cell r="C1703" t="str">
            <v>ECA</v>
          </cell>
        </row>
        <row r="1704">
          <cell r="A1704" t="str">
            <v>FLT 203</v>
          </cell>
          <cell r="B1704" t="str">
            <v>INTRODUCTION TO PHOTOGRAPHY AND DESIGN</v>
          </cell>
          <cell r="C1704" t="str">
            <v>ECA</v>
          </cell>
        </row>
        <row r="1705">
          <cell r="A1705" t="str">
            <v>JMC 302</v>
          </cell>
          <cell r="B1705" t="str">
            <v>VIDEOGRAPHY TECHNIQUES I</v>
          </cell>
          <cell r="C1705" t="str">
            <v>ECA</v>
          </cell>
        </row>
        <row r="1706">
          <cell r="A1706" t="str">
            <v>FLT 404</v>
          </cell>
          <cell r="B1706" t="str">
            <v>FUNDAMENTALS AND EXHIBITION OF PHOTOGRAPHY</v>
          </cell>
          <cell r="C1706" t="str">
            <v>ECA</v>
          </cell>
        </row>
        <row r="1707">
          <cell r="A1707" t="str">
            <v>KCIT 111</v>
          </cell>
          <cell r="B1707" t="str">
            <v>Mathematics II</v>
          </cell>
          <cell r="C1707" t="str">
            <v>EBID</v>
          </cell>
        </row>
        <row r="1708">
          <cell r="A1708" t="str">
            <v>KDIT 106</v>
          </cell>
          <cell r="B1708" t="str">
            <v>Computational Mathematics I</v>
          </cell>
          <cell r="C1708" t="str">
            <v>EBID</v>
          </cell>
        </row>
        <row r="1709">
          <cell r="A1709" t="str">
            <v>FLT 101</v>
          </cell>
          <cell r="B1709" t="str">
            <v>Introduction to Acting and Directing</v>
          </cell>
          <cell r="C1709" t="str">
            <v>ECA</v>
          </cell>
        </row>
        <row r="1710">
          <cell r="A1710" t="str">
            <v>FLT 105</v>
          </cell>
          <cell r="B1710" t="str">
            <v>Sound Design in Film</v>
          </cell>
          <cell r="C1710" t="str">
            <v>ECA</v>
          </cell>
        </row>
        <row r="1711">
          <cell r="A1711" t="str">
            <v>CRM 602</v>
          </cell>
          <cell r="B1711" t="str">
            <v>DRUGS AND SOCIETY</v>
          </cell>
          <cell r="C1711" t="str">
            <v>ECA</v>
          </cell>
        </row>
        <row r="1712">
          <cell r="A1712" t="str">
            <v>CRM 504</v>
          </cell>
          <cell r="B1712" t="str">
            <v>INTRODUCTION TO CRIMINAL INVESTIGATIONS</v>
          </cell>
          <cell r="C1712" t="str">
            <v>ECA</v>
          </cell>
        </row>
        <row r="1713">
          <cell r="A1713" t="str">
            <v>CRM 302</v>
          </cell>
          <cell r="B1713" t="str">
            <v>FRAUD DETECTION AND MANAGEMENT</v>
          </cell>
          <cell r="C1713" t="str">
            <v>ECA</v>
          </cell>
        </row>
        <row r="1714">
          <cell r="A1714" t="str">
            <v>FLT 201</v>
          </cell>
          <cell r="B1714" t="str">
            <v>INTRODUCTION TO GRAPHIC DESIGN AND BASIC ANIMATION</v>
          </cell>
          <cell r="C1714" t="str">
            <v>ECA</v>
          </cell>
        </row>
        <row r="1715">
          <cell r="A1715" t="str">
            <v>FLT 701</v>
          </cell>
          <cell r="B1715" t="str">
            <v>BASIC ANIMATION</v>
          </cell>
          <cell r="C1715" t="str">
            <v>ECA</v>
          </cell>
        </row>
        <row r="1716">
          <cell r="A1716" t="str">
            <v>FLT 602</v>
          </cell>
          <cell r="B1716" t="str">
            <v>BASIC GRAPHIC DESIGN AND SPECIAL EFFECTS</v>
          </cell>
          <cell r="C1716" t="str">
            <v>ECA</v>
          </cell>
        </row>
        <row r="1717">
          <cell r="A1717" t="str">
            <v>JDM 701</v>
          </cell>
          <cell r="B1717" t="str">
            <v>INTRODUCTION TO GRAPHIC DESIGN</v>
          </cell>
          <cell r="C1717" t="str">
            <v>ECA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2B9AB-5197-4221-BB8D-888EEEAC060D}">
  <dimension ref="A1:O23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8.597656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6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23" t="s">
        <v>546</v>
      </c>
      <c r="D2" s="10" t="s">
        <v>466</v>
      </c>
      <c r="E2" s="11" t="s">
        <v>37</v>
      </c>
      <c r="F2" s="10" t="s">
        <v>547</v>
      </c>
      <c r="G2" s="10" t="s">
        <v>548</v>
      </c>
      <c r="H2" s="12" t="s">
        <v>19</v>
      </c>
      <c r="I2" s="13" t="str">
        <f>VLOOKUP(F2:F6337,'[1]UNITS &amp; HOST DPTS'!$A$1:$C$6998,3,FALSE)</f>
        <v>ECOSTA</v>
      </c>
      <c r="J2" s="14" t="str">
        <f>VLOOKUP($K$2:$K$2678,'[1]PROG CODE'!$A$2:$B$1057,2,FALSE)</f>
        <v>KCAPHDFIN</v>
      </c>
      <c r="K2" s="15" t="s">
        <v>549</v>
      </c>
      <c r="L2" s="15" t="s">
        <v>93</v>
      </c>
      <c r="M2" s="15" t="s">
        <v>187</v>
      </c>
      <c r="N2" s="15" t="s">
        <v>23</v>
      </c>
      <c r="O2" s="15"/>
    </row>
    <row r="3" spans="1:15" s="1" customFormat="1" ht="13.5" customHeight="1" x14ac:dyDescent="0.45">
      <c r="A3" s="7">
        <v>3</v>
      </c>
      <c r="B3" s="16" t="s">
        <v>30</v>
      </c>
      <c r="C3" s="23" t="s">
        <v>92</v>
      </c>
      <c r="D3" s="10" t="s">
        <v>466</v>
      </c>
      <c r="E3" s="11" t="s">
        <v>37</v>
      </c>
      <c r="F3" s="10" t="s">
        <v>550</v>
      </c>
      <c r="G3" s="10" t="s">
        <v>551</v>
      </c>
      <c r="H3" s="12" t="s">
        <v>19</v>
      </c>
      <c r="I3" s="13" t="str">
        <f>VLOOKUP(F3:F6329,'[1]UNITS &amp; HOST DPTS'!$A$1:$C$6998,3,FALSE)</f>
        <v>ECOSTA</v>
      </c>
      <c r="J3" s="14" t="str">
        <f>VLOOKUP($K$2:$K$2678,'[1]PROG CODE'!$A$2:$B$1057,2,FALSE)</f>
        <v>KCAPHDFIN</v>
      </c>
      <c r="K3" s="15" t="s">
        <v>549</v>
      </c>
      <c r="L3" s="15" t="s">
        <v>93</v>
      </c>
      <c r="M3" s="15" t="s">
        <v>187</v>
      </c>
      <c r="N3" s="15" t="s">
        <v>23</v>
      </c>
      <c r="O3" s="15"/>
    </row>
    <row r="4" spans="1:15" s="1" customFormat="1" ht="13.5" customHeight="1" x14ac:dyDescent="0.45">
      <c r="A4" s="7">
        <v>5</v>
      </c>
      <c r="B4" s="19" t="s">
        <v>40</v>
      </c>
      <c r="C4" s="15" t="s">
        <v>546</v>
      </c>
      <c r="D4" s="10" t="s">
        <v>466</v>
      </c>
      <c r="E4" s="11" t="s">
        <v>37</v>
      </c>
      <c r="F4" s="10" t="s">
        <v>552</v>
      </c>
      <c r="G4" s="10" t="s">
        <v>518</v>
      </c>
      <c r="H4" s="12" t="s">
        <v>19</v>
      </c>
      <c r="I4" s="13" t="str">
        <f>VLOOKUP(F4:F6717,'[1]UNITS &amp; HOST DPTS'!$A$1:$C$6998,3,FALSE)</f>
        <v>AF</v>
      </c>
      <c r="J4" s="14" t="str">
        <f>VLOOKUP($K$2:$K$2678,'[1]PROG CODE'!$A$2:$B$1057,2,FALSE)</f>
        <v>KCAPHDFIN</v>
      </c>
      <c r="K4" s="15" t="s">
        <v>549</v>
      </c>
      <c r="L4" s="15" t="s">
        <v>93</v>
      </c>
      <c r="M4" s="15" t="s">
        <v>187</v>
      </c>
      <c r="N4" s="15" t="s">
        <v>23</v>
      </c>
      <c r="O4" s="15"/>
    </row>
    <row r="5" spans="1:15" s="1" customFormat="1" ht="13.5" customHeight="1" x14ac:dyDescent="0.45">
      <c r="A5" s="7">
        <v>1</v>
      </c>
      <c r="B5" s="8" t="s">
        <v>13</v>
      </c>
      <c r="C5" s="15" t="s">
        <v>546</v>
      </c>
      <c r="D5" s="10" t="s">
        <v>466</v>
      </c>
      <c r="E5" s="11" t="s">
        <v>37</v>
      </c>
      <c r="F5" s="10" t="s">
        <v>553</v>
      </c>
      <c r="G5" s="10" t="s">
        <v>324</v>
      </c>
      <c r="H5" s="12" t="s">
        <v>19</v>
      </c>
      <c r="I5" s="13" t="str">
        <f>VLOOKUP(F5:F6379,'[1]UNITS &amp; HOST DPTS'!$A$1:$C$6998,3,FALSE)</f>
        <v>AF</v>
      </c>
      <c r="J5" s="14" t="str">
        <f>VLOOKUP($K$2:$K$2678,'[1]PROG CODE'!$A$2:$B$1057,2,FALSE)</f>
        <v>KCAPHDFIN</v>
      </c>
      <c r="K5" s="15" t="s">
        <v>549</v>
      </c>
      <c r="L5" s="15" t="s">
        <v>93</v>
      </c>
      <c r="M5" s="15" t="s">
        <v>187</v>
      </c>
      <c r="N5" s="15" t="s">
        <v>47</v>
      </c>
      <c r="O5" s="15"/>
    </row>
    <row r="6" spans="1:15" s="1" customFormat="1" ht="13.5" customHeight="1" x14ac:dyDescent="0.45">
      <c r="A6" s="7">
        <v>3</v>
      </c>
      <c r="B6" s="16" t="s">
        <v>30</v>
      </c>
      <c r="C6" s="15" t="s">
        <v>546</v>
      </c>
      <c r="D6" s="10" t="s">
        <v>466</v>
      </c>
      <c r="E6" s="11" t="s">
        <v>37</v>
      </c>
      <c r="F6" s="10" t="s">
        <v>554</v>
      </c>
      <c r="G6" s="10" t="s">
        <v>555</v>
      </c>
      <c r="H6" s="12" t="s">
        <v>19</v>
      </c>
      <c r="I6" s="13" t="str">
        <f>VLOOKUP(F6:F6328,'[1]UNITS &amp; HOST DPTS'!$A$1:$C$6998,3,FALSE)</f>
        <v>ECOSTA</v>
      </c>
      <c r="J6" s="14" t="str">
        <f>VLOOKUP($K$2:$K$2678,'[1]PROG CODE'!$A$2:$B$1057,2,FALSE)</f>
        <v>KCAPHDFIN</v>
      </c>
      <c r="K6" s="15" t="s">
        <v>549</v>
      </c>
      <c r="L6" s="15" t="s">
        <v>93</v>
      </c>
      <c r="M6" s="15" t="s">
        <v>187</v>
      </c>
      <c r="N6" s="15" t="s">
        <v>47</v>
      </c>
      <c r="O6" s="15"/>
    </row>
    <row r="7" spans="1:15" s="1" customFormat="1" ht="13.5" customHeight="1" x14ac:dyDescent="0.45">
      <c r="A7" s="7">
        <v>5</v>
      </c>
      <c r="B7" s="19" t="s">
        <v>40</v>
      </c>
      <c r="C7" s="15" t="s">
        <v>546</v>
      </c>
      <c r="D7" s="10" t="s">
        <v>466</v>
      </c>
      <c r="E7" s="11" t="s">
        <v>37</v>
      </c>
      <c r="F7" s="10" t="s">
        <v>556</v>
      </c>
      <c r="G7" s="10" t="s">
        <v>557</v>
      </c>
      <c r="H7" s="12" t="s">
        <v>19</v>
      </c>
      <c r="I7" s="13" t="str">
        <f>VLOOKUP(F7:F6346,'[1]UNITS &amp; HOST DPTS'!$A$1:$C$6998,3,FALSE)</f>
        <v>AF</v>
      </c>
      <c r="J7" s="14" t="str">
        <f>VLOOKUP($K$2:$K$2678,'[1]PROG CODE'!$A$2:$B$1057,2,FALSE)</f>
        <v>KCAPHDFIN</v>
      </c>
      <c r="K7" s="15" t="s">
        <v>549</v>
      </c>
      <c r="L7" s="15" t="s">
        <v>93</v>
      </c>
      <c r="M7" s="15" t="s">
        <v>187</v>
      </c>
      <c r="N7" s="15" t="s">
        <v>47</v>
      </c>
      <c r="O7" s="15"/>
    </row>
    <row r="8" spans="1:15" s="1" customFormat="1" ht="13.5" customHeight="1" x14ac:dyDescent="0.45">
      <c r="A8" s="7">
        <v>1</v>
      </c>
      <c r="B8" s="8" t="s">
        <v>13</v>
      </c>
      <c r="C8" s="15" t="s">
        <v>546</v>
      </c>
      <c r="D8" s="10" t="s">
        <v>466</v>
      </c>
      <c r="E8" s="11" t="s">
        <v>37</v>
      </c>
      <c r="F8" s="10" t="s">
        <v>558</v>
      </c>
      <c r="G8" s="10" t="s">
        <v>559</v>
      </c>
      <c r="H8" s="12" t="s">
        <v>19</v>
      </c>
      <c r="I8" s="13" t="s">
        <v>465</v>
      </c>
      <c r="J8" s="14" t="str">
        <f>VLOOKUP($K$2:$K$2678,'[1]PROG CODE'!$A$2:$B$1057,2,FALSE)</f>
        <v>KCAPHDFIN</v>
      </c>
      <c r="K8" s="15" t="s">
        <v>549</v>
      </c>
      <c r="L8" s="15" t="s">
        <v>93</v>
      </c>
      <c r="M8" s="15" t="s">
        <v>187</v>
      </c>
      <c r="N8" s="15" t="s">
        <v>75</v>
      </c>
      <c r="O8" s="15"/>
    </row>
    <row r="9" spans="1:15" s="1" customFormat="1" ht="13.5" customHeight="1" x14ac:dyDescent="0.45">
      <c r="A9" s="7">
        <v>3</v>
      </c>
      <c r="B9" s="16" t="s">
        <v>30</v>
      </c>
      <c r="C9" s="15" t="s">
        <v>546</v>
      </c>
      <c r="D9" s="10" t="s">
        <v>466</v>
      </c>
      <c r="E9" s="11" t="s">
        <v>37</v>
      </c>
      <c r="F9" s="10" t="s">
        <v>560</v>
      </c>
      <c r="G9" s="10" t="s">
        <v>561</v>
      </c>
      <c r="H9" s="12" t="s">
        <v>19</v>
      </c>
      <c r="I9" s="13" t="s">
        <v>465</v>
      </c>
      <c r="J9" s="14" t="str">
        <f>VLOOKUP($K$2:$K$2678,'[1]PROG CODE'!$A$2:$B$1057,2,FALSE)</f>
        <v>KCAPHDFIN</v>
      </c>
      <c r="K9" s="15" t="s">
        <v>549</v>
      </c>
      <c r="L9" s="15" t="s">
        <v>93</v>
      </c>
      <c r="M9" s="15" t="s">
        <v>187</v>
      </c>
      <c r="N9" s="15" t="s">
        <v>75</v>
      </c>
      <c r="O9" s="15"/>
    </row>
    <row r="10" spans="1:15" s="1" customFormat="1" ht="13.5" customHeight="1" x14ac:dyDescent="0.45">
      <c r="A10" s="7">
        <v>5</v>
      </c>
      <c r="B10" s="19" t="s">
        <v>40</v>
      </c>
      <c r="C10" s="15" t="s">
        <v>546</v>
      </c>
      <c r="D10" s="10" t="s">
        <v>466</v>
      </c>
      <c r="E10" s="11" t="s">
        <v>37</v>
      </c>
      <c r="F10" s="10" t="s">
        <v>562</v>
      </c>
      <c r="G10" s="10" t="s">
        <v>563</v>
      </c>
      <c r="H10" s="12" t="s">
        <v>19</v>
      </c>
      <c r="I10" s="13" t="s">
        <v>465</v>
      </c>
      <c r="J10" s="14" t="str">
        <f>VLOOKUP($K$2:$K$2678,'[1]PROG CODE'!$A$2:$B$1057,2,FALSE)</f>
        <v>KCAPHDFIN</v>
      </c>
      <c r="K10" s="15" t="s">
        <v>549</v>
      </c>
      <c r="L10" s="15" t="s">
        <v>93</v>
      </c>
      <c r="M10" s="15" t="s">
        <v>187</v>
      </c>
      <c r="N10" s="15" t="s">
        <v>75</v>
      </c>
      <c r="O10" s="15"/>
    </row>
    <row r="11" spans="1:15" s="1" customFormat="1" ht="13.5" customHeight="1" x14ac:dyDescent="0.45">
      <c r="A11" s="7">
        <v>4</v>
      </c>
      <c r="B11" s="18" t="s">
        <v>35</v>
      </c>
      <c r="C11" s="15" t="s">
        <v>546</v>
      </c>
      <c r="D11" s="10" t="s">
        <v>466</v>
      </c>
      <c r="E11" s="11" t="s">
        <v>37</v>
      </c>
      <c r="F11" s="10" t="s">
        <v>564</v>
      </c>
      <c r="G11" s="10" t="s">
        <v>565</v>
      </c>
      <c r="H11" s="12" t="s">
        <v>19</v>
      </c>
      <c r="I11" s="13" t="str">
        <f>VLOOKUP(F11:F6352,'[1]UNITS &amp; HOST DPTS'!$A$1:$C$6998,3,FALSE)</f>
        <v>AF</v>
      </c>
      <c r="J11" s="14" t="str">
        <f>VLOOKUP($K$2:$K$2678,'[1]PROG CODE'!$A$2:$B$1057,2,FALSE)</f>
        <v>KCAPHDFIN</v>
      </c>
      <c r="K11" s="15" t="s">
        <v>549</v>
      </c>
      <c r="L11" s="15" t="s">
        <v>93</v>
      </c>
      <c r="M11" s="15" t="s">
        <v>187</v>
      </c>
      <c r="N11" s="15" t="s">
        <v>85</v>
      </c>
      <c r="O11" s="15"/>
    </row>
    <row r="12" spans="1:15" s="1" customFormat="1" ht="13.5" customHeight="1" x14ac:dyDescent="0.45">
      <c r="A12" s="7">
        <v>1</v>
      </c>
      <c r="B12" s="8" t="s">
        <v>13</v>
      </c>
      <c r="C12" s="15" t="s">
        <v>546</v>
      </c>
      <c r="D12" s="10" t="s">
        <v>466</v>
      </c>
      <c r="E12" s="11" t="s">
        <v>37</v>
      </c>
      <c r="F12" s="10" t="s">
        <v>566</v>
      </c>
      <c r="G12" s="10" t="s">
        <v>567</v>
      </c>
      <c r="H12" s="12" t="s">
        <v>19</v>
      </c>
      <c r="I12" s="13" t="s">
        <v>251</v>
      </c>
      <c r="J12" s="14" t="str">
        <f>VLOOKUP($K$2:$K$2678,'[1]PROG CODE'!$A$2:$B$1057,2,FALSE)</f>
        <v>KCAPHDBM</v>
      </c>
      <c r="K12" s="15" t="s">
        <v>568</v>
      </c>
      <c r="L12" s="15" t="s">
        <v>93</v>
      </c>
      <c r="M12" s="15" t="s">
        <v>187</v>
      </c>
      <c r="N12" s="15" t="s">
        <v>47</v>
      </c>
      <c r="O12" s="15"/>
    </row>
    <row r="13" spans="1:15" s="1" customFormat="1" ht="13.5" customHeight="1" x14ac:dyDescent="0.45">
      <c r="A13" s="7">
        <v>3</v>
      </c>
      <c r="B13" s="16" t="s">
        <v>30</v>
      </c>
      <c r="C13" s="15" t="s">
        <v>92</v>
      </c>
      <c r="D13" s="10" t="s">
        <v>466</v>
      </c>
      <c r="E13" s="11" t="s">
        <v>37</v>
      </c>
      <c r="F13" s="10" t="s">
        <v>554</v>
      </c>
      <c r="G13" s="10" t="s">
        <v>555</v>
      </c>
      <c r="H13" s="12" t="s">
        <v>19</v>
      </c>
      <c r="I13" s="13" t="str">
        <f>VLOOKUP(F13:F6335,'[1]UNITS &amp; HOST DPTS'!$A$1:$C$6998,3,FALSE)</f>
        <v>ECOSTA</v>
      </c>
      <c r="J13" s="14" t="str">
        <f>VLOOKUP($K$2:$K$2678,'[1]PROG CODE'!$A$2:$B$1057,2,FALSE)</f>
        <v>KCAPHDBM</v>
      </c>
      <c r="K13" s="15" t="s">
        <v>568</v>
      </c>
      <c r="L13" s="15" t="s">
        <v>93</v>
      </c>
      <c r="M13" s="15" t="s">
        <v>187</v>
      </c>
      <c r="N13" s="15" t="s">
        <v>47</v>
      </c>
      <c r="O13" s="15"/>
    </row>
    <row r="14" spans="1:15" s="1" customFormat="1" ht="13.5" customHeight="1" x14ac:dyDescent="0.45">
      <c r="A14" s="7">
        <v>5</v>
      </c>
      <c r="B14" s="19" t="s">
        <v>40</v>
      </c>
      <c r="C14" s="23" t="s">
        <v>546</v>
      </c>
      <c r="D14" s="10" t="s">
        <v>466</v>
      </c>
      <c r="E14" s="11" t="s">
        <v>37</v>
      </c>
      <c r="F14" s="10" t="s">
        <v>569</v>
      </c>
      <c r="G14" s="10" t="s">
        <v>570</v>
      </c>
      <c r="H14" s="12" t="s">
        <v>19</v>
      </c>
      <c r="I14" s="13" t="s">
        <v>251</v>
      </c>
      <c r="J14" s="14" t="str">
        <f>VLOOKUP($K$2:$K$2678,'[1]PROG CODE'!$A$2:$B$1057,2,FALSE)</f>
        <v>KCAPHDBM</v>
      </c>
      <c r="K14" s="15" t="s">
        <v>568</v>
      </c>
      <c r="L14" s="15" t="s">
        <v>93</v>
      </c>
      <c r="M14" s="15" t="s">
        <v>187</v>
      </c>
      <c r="N14" s="15" t="s">
        <v>47</v>
      </c>
      <c r="O14" s="15"/>
    </row>
    <row r="15" spans="1:15" s="1" customFormat="1" ht="13.5" customHeight="1" x14ac:dyDescent="0.45">
      <c r="A15" s="7">
        <v>2</v>
      </c>
      <c r="B15" s="20" t="s">
        <v>24</v>
      </c>
      <c r="C15" s="15" t="s">
        <v>546</v>
      </c>
      <c r="D15" s="10" t="s">
        <v>466</v>
      </c>
      <c r="E15" s="11" t="s">
        <v>37</v>
      </c>
      <c r="F15" s="10" t="s">
        <v>571</v>
      </c>
      <c r="G15" s="10" t="s">
        <v>572</v>
      </c>
      <c r="H15" s="12" t="s">
        <v>19</v>
      </c>
      <c r="I15" s="13" t="str">
        <f>VLOOKUP(F15:F6493,'[1]UNITS &amp; HOST DPTS'!$A$1:$C$6998,3,FALSE)</f>
        <v>BAM</v>
      </c>
      <c r="J15" s="14" t="str">
        <f>VLOOKUP($K$2:$K$2678,'[1]PROG CODE'!$A$2:$B$1057,2,FALSE)</f>
        <v>KCAPHDBM</v>
      </c>
      <c r="K15" s="15" t="s">
        <v>568</v>
      </c>
      <c r="L15" s="15" t="s">
        <v>93</v>
      </c>
      <c r="M15" s="15" t="s">
        <v>187</v>
      </c>
      <c r="N15" s="15" t="s">
        <v>85</v>
      </c>
      <c r="O15" s="15"/>
    </row>
    <row r="16" spans="1:15" s="1" customFormat="1" ht="13.5" customHeight="1" x14ac:dyDescent="0.45">
      <c r="A16" s="7">
        <v>1</v>
      </c>
      <c r="B16" s="8" t="s">
        <v>13</v>
      </c>
      <c r="C16" s="23" t="s">
        <v>546</v>
      </c>
      <c r="D16" s="10" t="s">
        <v>466</v>
      </c>
      <c r="E16" s="11" t="s">
        <v>37</v>
      </c>
      <c r="F16" s="10" t="s">
        <v>573</v>
      </c>
      <c r="G16" s="10" t="s">
        <v>574</v>
      </c>
      <c r="H16" s="12" t="s">
        <v>19</v>
      </c>
      <c r="I16" s="13" t="s">
        <v>251</v>
      </c>
      <c r="J16" s="14" t="str">
        <f>VLOOKUP($K$2:$K$2678,'[1]PROG CODE'!$A$2:$B$1057,2,FALSE)</f>
        <v>KCAPHDBM</v>
      </c>
      <c r="K16" s="15" t="s">
        <v>575</v>
      </c>
      <c r="L16" s="15" t="s">
        <v>93</v>
      </c>
      <c r="M16" s="15" t="s">
        <v>187</v>
      </c>
      <c r="N16" s="15" t="s">
        <v>47</v>
      </c>
      <c r="O16" s="15"/>
    </row>
    <row r="17" spans="1:15" s="1" customFormat="1" ht="13.5" customHeight="1" x14ac:dyDescent="0.45">
      <c r="A17" s="7">
        <v>3</v>
      </c>
      <c r="B17" s="16" t="s">
        <v>30</v>
      </c>
      <c r="C17" s="15" t="s">
        <v>546</v>
      </c>
      <c r="D17" s="10" t="s">
        <v>466</v>
      </c>
      <c r="E17" s="11" t="s">
        <v>37</v>
      </c>
      <c r="F17" s="10" t="s">
        <v>554</v>
      </c>
      <c r="G17" s="10" t="s">
        <v>555</v>
      </c>
      <c r="H17" s="12" t="s">
        <v>19</v>
      </c>
      <c r="I17" s="13" t="str">
        <f>VLOOKUP(F17:F6339,'[1]UNITS &amp; HOST DPTS'!$A$1:$C$6998,3,FALSE)</f>
        <v>ECOSTA</v>
      </c>
      <c r="J17" s="14" t="str">
        <f>VLOOKUP($K$2:$K$2678,'[1]PROG CODE'!$A$2:$B$1057,2,FALSE)</f>
        <v>KCAPHDBM</v>
      </c>
      <c r="K17" s="15" t="s">
        <v>575</v>
      </c>
      <c r="L17" s="15" t="s">
        <v>93</v>
      </c>
      <c r="M17" s="15" t="s">
        <v>187</v>
      </c>
      <c r="N17" s="15" t="s">
        <v>47</v>
      </c>
      <c r="O17" s="15"/>
    </row>
    <row r="18" spans="1:15" s="1" customFormat="1" ht="13.5" customHeight="1" x14ac:dyDescent="0.45">
      <c r="A18" s="7">
        <v>5</v>
      </c>
      <c r="B18" s="19" t="s">
        <v>40</v>
      </c>
      <c r="C18" s="23" t="s">
        <v>546</v>
      </c>
      <c r="D18" s="10" t="s">
        <v>466</v>
      </c>
      <c r="E18" s="11" t="s">
        <v>37</v>
      </c>
      <c r="F18" s="10" t="s">
        <v>576</v>
      </c>
      <c r="G18" s="10" t="s">
        <v>577</v>
      </c>
      <c r="H18" s="12" t="s">
        <v>19</v>
      </c>
      <c r="I18" s="13" t="s">
        <v>251</v>
      </c>
      <c r="J18" s="14" t="str">
        <f>VLOOKUP($K$2:$K$2678,'[1]PROG CODE'!$A$2:$B$1057,2,FALSE)</f>
        <v>KCAPHDBM</v>
      </c>
      <c r="K18" s="15" t="s">
        <v>575</v>
      </c>
      <c r="L18" s="15" t="s">
        <v>93</v>
      </c>
      <c r="M18" s="15" t="s">
        <v>187</v>
      </c>
      <c r="N18" s="15" t="s">
        <v>47</v>
      </c>
      <c r="O18" s="15"/>
    </row>
    <row r="19" spans="1:15" s="1" customFormat="1" ht="13.5" customHeight="1" x14ac:dyDescent="0.45">
      <c r="A19" s="7">
        <v>2</v>
      </c>
      <c r="B19" s="20" t="s">
        <v>24</v>
      </c>
      <c r="C19" s="15" t="s">
        <v>546</v>
      </c>
      <c r="D19" s="10" t="s">
        <v>466</v>
      </c>
      <c r="E19" s="11" t="s">
        <v>37</v>
      </c>
      <c r="F19" s="10" t="s">
        <v>571</v>
      </c>
      <c r="G19" s="10" t="s">
        <v>572</v>
      </c>
      <c r="H19" s="12" t="s">
        <v>19</v>
      </c>
      <c r="I19" s="13" t="str">
        <f>VLOOKUP(F19:F6497,'[1]UNITS &amp; HOST DPTS'!$A$1:$C$6998,3,FALSE)</f>
        <v>BAM</v>
      </c>
      <c r="J19" s="14" t="str">
        <f>VLOOKUP($K$2:$K$2678,'[1]PROG CODE'!$A$2:$B$1057,2,FALSE)</f>
        <v>KCAPHDBM</v>
      </c>
      <c r="K19" s="15" t="s">
        <v>575</v>
      </c>
      <c r="L19" s="15" t="s">
        <v>93</v>
      </c>
      <c r="M19" s="15" t="s">
        <v>187</v>
      </c>
      <c r="N19" s="15" t="s">
        <v>85</v>
      </c>
      <c r="O19" s="15"/>
    </row>
    <row r="20" spans="1:15" s="1" customFormat="1" ht="13.5" customHeight="1" x14ac:dyDescent="0.45">
      <c r="A20" s="7">
        <v>1</v>
      </c>
      <c r="B20" s="8" t="s">
        <v>13</v>
      </c>
      <c r="C20" s="15" t="s">
        <v>546</v>
      </c>
      <c r="D20" s="10" t="s">
        <v>466</v>
      </c>
      <c r="E20" s="11" t="s">
        <v>37</v>
      </c>
      <c r="F20" s="10" t="s">
        <v>578</v>
      </c>
      <c r="G20" s="10" t="s">
        <v>579</v>
      </c>
      <c r="H20" s="12" t="s">
        <v>19</v>
      </c>
      <c r="I20" s="13" t="s">
        <v>251</v>
      </c>
      <c r="J20" s="14" t="str">
        <f>VLOOKUP($K$2:$K$2678,'[1]PROG CODE'!$A$2:$B$1057,2,FALSE)</f>
        <v>KCAPHDBM</v>
      </c>
      <c r="K20" s="15" t="s">
        <v>580</v>
      </c>
      <c r="L20" s="15" t="s">
        <v>93</v>
      </c>
      <c r="M20" s="15" t="s">
        <v>187</v>
      </c>
      <c r="N20" s="15" t="s">
        <v>47</v>
      </c>
      <c r="O20" s="15"/>
    </row>
    <row r="21" spans="1:15" s="1" customFormat="1" ht="13.5" customHeight="1" x14ac:dyDescent="0.45">
      <c r="A21" s="7">
        <v>3</v>
      </c>
      <c r="B21" s="16" t="s">
        <v>30</v>
      </c>
      <c r="C21" s="23" t="s">
        <v>546</v>
      </c>
      <c r="D21" s="10" t="s">
        <v>466</v>
      </c>
      <c r="E21" s="11" t="s">
        <v>37</v>
      </c>
      <c r="F21" s="10" t="s">
        <v>554</v>
      </c>
      <c r="G21" s="10" t="s">
        <v>555</v>
      </c>
      <c r="H21" s="12" t="s">
        <v>19</v>
      </c>
      <c r="I21" s="13" t="str">
        <f>VLOOKUP(F21:F6343,'[1]UNITS &amp; HOST DPTS'!$A$1:$C$6998,3,FALSE)</f>
        <v>ECOSTA</v>
      </c>
      <c r="J21" s="14" t="str">
        <f>VLOOKUP($K$2:$K$2678,'[1]PROG CODE'!$A$2:$B$1057,2,FALSE)</f>
        <v>KCAPHDBM</v>
      </c>
      <c r="K21" s="15" t="s">
        <v>580</v>
      </c>
      <c r="L21" s="15" t="s">
        <v>93</v>
      </c>
      <c r="M21" s="15" t="s">
        <v>187</v>
      </c>
      <c r="N21" s="15" t="s">
        <v>47</v>
      </c>
      <c r="O21" s="15"/>
    </row>
    <row r="22" spans="1:15" s="1" customFormat="1" ht="13.5" customHeight="1" x14ac:dyDescent="0.45">
      <c r="A22" s="7">
        <v>5</v>
      </c>
      <c r="B22" s="19" t="s">
        <v>40</v>
      </c>
      <c r="C22" s="23" t="s">
        <v>546</v>
      </c>
      <c r="D22" s="10" t="s">
        <v>466</v>
      </c>
      <c r="E22" s="11" t="s">
        <v>37</v>
      </c>
      <c r="F22" s="10" t="s">
        <v>581</v>
      </c>
      <c r="G22" s="10" t="s">
        <v>582</v>
      </c>
      <c r="H22" s="12" t="s">
        <v>19</v>
      </c>
      <c r="I22" s="13" t="s">
        <v>251</v>
      </c>
      <c r="J22" s="14" t="str">
        <f>VLOOKUP($K$2:$K$2678,'[1]PROG CODE'!$A$2:$B$1057,2,FALSE)</f>
        <v>KCAPHDBM</v>
      </c>
      <c r="K22" s="15" t="s">
        <v>580</v>
      </c>
      <c r="L22" s="15" t="s">
        <v>93</v>
      </c>
      <c r="M22" s="15" t="s">
        <v>187</v>
      </c>
      <c r="N22" s="15" t="s">
        <v>47</v>
      </c>
      <c r="O22" s="15"/>
    </row>
    <row r="23" spans="1:15" s="1" customFormat="1" ht="13.5" customHeight="1" x14ac:dyDescent="0.45">
      <c r="A23" s="7">
        <v>2</v>
      </c>
      <c r="B23" s="20" t="s">
        <v>24</v>
      </c>
      <c r="C23" s="15" t="s">
        <v>546</v>
      </c>
      <c r="D23" s="10" t="s">
        <v>466</v>
      </c>
      <c r="E23" s="11" t="s">
        <v>37</v>
      </c>
      <c r="F23" s="10" t="s">
        <v>571</v>
      </c>
      <c r="G23" s="10" t="s">
        <v>572</v>
      </c>
      <c r="H23" s="12" t="s">
        <v>19</v>
      </c>
      <c r="I23" s="13" t="str">
        <f>VLOOKUP(F23:F6501,'[1]UNITS &amp; HOST DPTS'!$A$1:$C$6998,3,FALSE)</f>
        <v>BAM</v>
      </c>
      <c r="J23" s="14" t="str">
        <f>VLOOKUP($K$2:$K$2678,'[1]PROG CODE'!$A$2:$B$1057,2,FALSE)</f>
        <v>KCAPHDBM</v>
      </c>
      <c r="K23" s="15" t="s">
        <v>583</v>
      </c>
      <c r="L23" s="15" t="s">
        <v>93</v>
      </c>
      <c r="M23" s="15" t="s">
        <v>187</v>
      </c>
      <c r="N23" s="15" t="s">
        <v>85</v>
      </c>
      <c r="O23" s="15"/>
    </row>
  </sheetData>
  <conditionalFormatting sqref="C2:C23">
    <cfRule type="containsText" dxfId="473" priority="27" operator="containsText" text="1400-1700 HRS">
      <formula>NOT(ISERROR(SEARCH(("1400-1700 HRS"),(C2))))</formula>
    </cfRule>
  </conditionalFormatting>
  <conditionalFormatting sqref="C2:C23">
    <cfRule type="containsText" dxfId="472" priority="28" operator="containsText" text="0800-1100 HRS">
      <formula>NOT(ISERROR(SEARCH(("0800-1100 HRS"),(C2))))</formula>
    </cfRule>
  </conditionalFormatting>
  <conditionalFormatting sqref="C2:C23">
    <cfRule type="containsText" dxfId="471" priority="29" operator="containsText" text="1100-1400 HRS">
      <formula>NOT(ISERROR(SEARCH(("1100-1400 HRS"),(C2))))</formula>
    </cfRule>
  </conditionalFormatting>
  <conditionalFormatting sqref="B2:B23">
    <cfRule type="containsText" dxfId="470" priority="30" operator="containsText" text="TUESDAY">
      <formula>NOT(ISERROR(SEARCH(("TUESDAY"),(B2))))</formula>
    </cfRule>
  </conditionalFormatting>
  <conditionalFormatting sqref="B2:B23">
    <cfRule type="containsText" dxfId="469" priority="31" operator="containsText" text="MONDAY">
      <formula>NOT(ISERROR(SEARCH(("MONDAY"),(B2))))</formula>
    </cfRule>
  </conditionalFormatting>
  <conditionalFormatting sqref="B2:B23">
    <cfRule type="containsText" dxfId="468" priority="32" operator="containsText" text="WEDNESDAY">
      <formula>NOT(ISERROR(SEARCH(("WEDNESDAY"),(B2))))</formula>
    </cfRule>
  </conditionalFormatting>
  <conditionalFormatting sqref="B2:B23">
    <cfRule type="containsText" dxfId="467" priority="33" operator="containsText" text="THURSDAY">
      <formula>NOT(ISERROR(SEARCH(("THURSDAY"),(B2))))</formula>
    </cfRule>
  </conditionalFormatting>
  <conditionalFormatting sqref="B2:B23">
    <cfRule type="containsText" dxfId="466" priority="34" operator="containsText" text="FRIDAY">
      <formula>NOT(ISERROR(SEARCH(("FRIDAY"),(B2))))</formula>
    </cfRule>
  </conditionalFormatting>
  <conditionalFormatting sqref="B2:B23">
    <cfRule type="containsText" dxfId="465" priority="35" operator="containsText" text="SATURDAY">
      <formula>NOT(ISERROR(SEARCH(("SATURDAY"),(B2))))</formula>
    </cfRule>
  </conditionalFormatting>
  <conditionalFormatting sqref="B2:B23">
    <cfRule type="containsText" dxfId="464" priority="36" operator="containsText" text="THURSDAY">
      <formula>NOT(ISERROR(SEARCH(("THURSDAY"),(B2))))</formula>
    </cfRule>
  </conditionalFormatting>
  <conditionalFormatting sqref="B2:B23">
    <cfRule type="containsText" dxfId="463" priority="37" operator="containsText" text="FRIDAY">
      <formula>NOT(ISERROR(SEARCH(("FRIDAY"),(B2))))</formula>
    </cfRule>
  </conditionalFormatting>
  <conditionalFormatting sqref="B2:B23">
    <cfRule type="containsText" dxfId="462" priority="38" operator="containsText" text="SATURDAY">
      <formula>NOT(ISERROR(SEARCH(("SATURDAY"),(B2))))</formula>
    </cfRule>
  </conditionalFormatting>
  <conditionalFormatting sqref="B2:B23">
    <cfRule type="containsText" dxfId="461" priority="39" operator="containsText" text="THURSDAY">
      <formula>NOT(ISERROR(SEARCH(("THURSDAY"),(B2))))</formula>
    </cfRule>
  </conditionalFormatting>
  <conditionalFormatting sqref="C2:C23">
    <cfRule type="containsText" dxfId="460" priority="40" operator="containsText" text="1400-1700 HRS">
      <formula>NOT(ISERROR(SEARCH(("1400-1700 HRS"),(D2))))</formula>
    </cfRule>
  </conditionalFormatting>
  <conditionalFormatting sqref="C2:C23">
    <cfRule type="containsText" dxfId="459" priority="41" operator="containsText" text="0800-1100 HRS">
      <formula>NOT(ISERROR(SEARCH(("0800-1100 HRS"),(D2))))</formula>
    </cfRule>
  </conditionalFormatting>
  <conditionalFormatting sqref="C2:C23">
    <cfRule type="containsText" dxfId="458" priority="42" operator="containsText" text="1100-1400 HRS">
      <formula>NOT(ISERROR(SEARCH(("1100-1400 HRS"),(D2))))</formula>
    </cfRule>
  </conditionalFormatting>
  <conditionalFormatting sqref="B2:B23">
    <cfRule type="containsText" dxfId="457" priority="43" operator="containsText" text="SUNDAY">
      <formula>NOT(ISERROR(SEARCH(("SUNDAY"),(B2))))</formula>
    </cfRule>
  </conditionalFormatting>
  <conditionalFormatting sqref="A1:C1">
    <cfRule type="containsText" dxfId="456" priority="1" operator="containsText" text="1400-1700 HRS">
      <formula>NOT(ISERROR(SEARCH(("1400-1700 HRS"),(A1))))</formula>
    </cfRule>
  </conditionalFormatting>
  <conditionalFormatting sqref="A1:C1">
    <cfRule type="containsText" dxfId="455" priority="2" operator="containsText" text="0800-1100 HRS">
      <formula>NOT(ISERROR(SEARCH(("0800-1100 HRS"),(A1))))</formula>
    </cfRule>
  </conditionalFormatting>
  <conditionalFormatting sqref="A1:C1">
    <cfRule type="containsText" dxfId="454" priority="3" operator="containsText" text="1100-1400 HRS">
      <formula>NOT(ISERROR(SEARCH(("1100-1400 HRS"),(A1))))</formula>
    </cfRule>
  </conditionalFormatting>
  <conditionalFormatting sqref="B1">
    <cfRule type="containsText" dxfId="453" priority="4" operator="containsText" text="TUESDAY">
      <formula>NOT(ISERROR(SEARCH(("TUESDAY"),(B1))))</formula>
    </cfRule>
  </conditionalFormatting>
  <conditionalFormatting sqref="B1">
    <cfRule type="containsText" dxfId="452" priority="5" operator="containsText" text="MONDAY">
      <formula>NOT(ISERROR(SEARCH(("MONDAY"),(B1))))</formula>
    </cfRule>
  </conditionalFormatting>
  <conditionalFormatting sqref="B1">
    <cfRule type="containsText" dxfId="451" priority="6" operator="containsText" text="WEDNESDAY">
      <formula>NOT(ISERROR(SEARCH(("WEDNESDAY"),(B1))))</formula>
    </cfRule>
  </conditionalFormatting>
  <conditionalFormatting sqref="B1">
    <cfRule type="containsText" dxfId="450" priority="7" operator="containsText" text="THURSDAY">
      <formula>NOT(ISERROR(SEARCH(("THURSDAY"),(B1))))</formula>
    </cfRule>
  </conditionalFormatting>
  <conditionalFormatting sqref="B1">
    <cfRule type="containsText" dxfId="449" priority="8" operator="containsText" text="FRIDAY">
      <formula>NOT(ISERROR(SEARCH(("FRIDAY"),(B1))))</formula>
    </cfRule>
  </conditionalFormatting>
  <conditionalFormatting sqref="B1">
    <cfRule type="containsText" dxfId="448" priority="9" operator="containsText" text="SATURDAY">
      <formula>NOT(ISERROR(SEARCH(("SATURDAY"),(B1))))</formula>
    </cfRule>
  </conditionalFormatting>
  <conditionalFormatting sqref="B1">
    <cfRule type="containsText" dxfId="447" priority="10" operator="containsText" text="THURSDAY">
      <formula>NOT(ISERROR(SEARCH(("THURSDAY"),(B1))))</formula>
    </cfRule>
  </conditionalFormatting>
  <conditionalFormatting sqref="B1">
    <cfRule type="containsText" dxfId="446" priority="11" operator="containsText" text="FRIDAY">
      <formula>NOT(ISERROR(SEARCH(("FRIDAY"),(B1))))</formula>
    </cfRule>
  </conditionalFormatting>
  <conditionalFormatting sqref="B1">
    <cfRule type="containsText" dxfId="445" priority="12" operator="containsText" text="SATURDAY">
      <formula>NOT(ISERROR(SEARCH(("SATURDAY"),(B1))))</formula>
    </cfRule>
  </conditionalFormatting>
  <conditionalFormatting sqref="B1">
    <cfRule type="containsText" dxfId="444" priority="13" operator="containsText" text="THURSDAY">
      <formula>NOT(ISERROR(SEARCH(("THURSDAY"),(B1))))</formula>
    </cfRule>
  </conditionalFormatting>
  <conditionalFormatting sqref="B1">
    <cfRule type="containsText" dxfId="443" priority="14" operator="containsText" text="1400-1700 HRS">
      <formula>NOT(ISERROR(SEARCH(("1400-1700 HRS"),(B1))))</formula>
    </cfRule>
  </conditionalFormatting>
  <conditionalFormatting sqref="B1">
    <cfRule type="containsText" dxfId="442" priority="15" operator="containsText" text="0800-1100 HRS">
      <formula>NOT(ISERROR(SEARCH(("0800-1100 HRS"),(B1))))</formula>
    </cfRule>
  </conditionalFormatting>
  <conditionalFormatting sqref="B1">
    <cfRule type="containsText" dxfId="441" priority="16" operator="containsText" text="1100-1400 HRS">
      <formula>NOT(ISERROR(SEARCH(("1100-1400 HRS"),(B1))))</formula>
    </cfRule>
  </conditionalFormatting>
  <conditionalFormatting sqref="B1">
    <cfRule type="containsText" dxfId="440" priority="17" operator="containsText" text="1400-1700 HRS">
      <formula>NOT(ISERROR(SEARCH(("1400-1700 HRS"),(B1))))</formula>
    </cfRule>
  </conditionalFormatting>
  <conditionalFormatting sqref="B1">
    <cfRule type="containsText" dxfId="439" priority="18" operator="containsText" text="0800-1100 HRS">
      <formula>NOT(ISERROR(SEARCH(("0800-1100 HRS"),(B1))))</formula>
    </cfRule>
  </conditionalFormatting>
  <conditionalFormatting sqref="B1">
    <cfRule type="containsText" dxfId="438" priority="19" operator="containsText" text="1100-1400 HRS">
      <formula>NOT(ISERROR(SEARCH(("1100-1400 HRS"),(B1))))</formula>
    </cfRule>
  </conditionalFormatting>
  <conditionalFormatting sqref="B1">
    <cfRule type="containsText" dxfId="437" priority="20" operator="containsText" text="1400-1700 HRS">
      <formula>NOT(ISERROR(SEARCH(("1400-1700 HRS"),(B1))))</formula>
    </cfRule>
  </conditionalFormatting>
  <conditionalFormatting sqref="B1">
    <cfRule type="containsText" dxfId="436" priority="21" operator="containsText" text="0800-1100 HRS">
      <formula>NOT(ISERROR(SEARCH(("0800-1100 HRS"),(B1))))</formula>
    </cfRule>
  </conditionalFormatting>
  <conditionalFormatting sqref="B1">
    <cfRule type="containsText" dxfId="435" priority="22" operator="containsText" text="1100-1400 HRS">
      <formula>NOT(ISERROR(SEARCH(("1100-1400 HRS"),(B1))))</formula>
    </cfRule>
  </conditionalFormatting>
  <conditionalFormatting sqref="B1">
    <cfRule type="containsText" dxfId="434" priority="23" operator="containsText" text="1400-1700 HRS">
      <formula>NOT(ISERROR(SEARCH(("1400-1700 HRS"),(B1))))</formula>
    </cfRule>
  </conditionalFormatting>
  <conditionalFormatting sqref="B1">
    <cfRule type="containsText" dxfId="433" priority="24" operator="containsText" text="0800-1100 HRS">
      <formula>NOT(ISERROR(SEARCH(("0800-1100 HRS"),(B1))))</formula>
    </cfRule>
  </conditionalFormatting>
  <conditionalFormatting sqref="B1">
    <cfRule type="containsText" dxfId="432" priority="25" operator="containsText" text="1100-1400 HRS">
      <formula>NOT(ISERROR(SEARCH(("1100-1400 HRS"),(B1))))</formula>
    </cfRule>
  </conditionalFormatting>
  <conditionalFormatting sqref="B1">
    <cfRule type="containsText" dxfId="431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F0929C2-C8D6-4BC1-B965-C31AA917F549}">
          <x14:formula1>
            <xm:f>'[SPOB MAY-AUG 2026 STUDENT V 11042026.xlsx]NEW UNIT CODES'!#REF!</xm:f>
          </x14:formula1>
          <xm:sqref>F2:F23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BB206-CC6F-4087-80AB-9F60F822E9F3}">
  <dimension ref="A1:O56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9.4648437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6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9" t="s">
        <v>14</v>
      </c>
      <c r="D2" s="10" t="s">
        <v>15</v>
      </c>
      <c r="E2" s="11" t="s">
        <v>212</v>
      </c>
      <c r="F2" s="10" t="s">
        <v>41</v>
      </c>
      <c r="G2" s="10" t="s">
        <v>42</v>
      </c>
      <c r="H2" s="12" t="s">
        <v>19</v>
      </c>
      <c r="I2" s="13" t="str">
        <f>VLOOKUP(F2:F6602,'[1]UNITS &amp; HOST DPTS'!$A$1:$C$6998,3,FALSE)</f>
        <v>BAM</v>
      </c>
      <c r="J2" s="14" t="str">
        <f>VLOOKUP($K$2:$K$2677,'[1]PROG CODE'!$A$2:$B$1057,2,FALSE)</f>
        <v>KCABSCPL</v>
      </c>
      <c r="K2" s="15" t="s">
        <v>127</v>
      </c>
      <c r="L2" s="15" t="s">
        <v>21</v>
      </c>
      <c r="M2" s="15" t="s">
        <v>187</v>
      </c>
      <c r="N2" s="15" t="s">
        <v>23</v>
      </c>
      <c r="O2" s="15"/>
    </row>
    <row r="3" spans="1:15" s="1" customFormat="1" ht="13.5" customHeight="1" x14ac:dyDescent="0.45">
      <c r="A3" s="7">
        <v>1</v>
      </c>
      <c r="B3" s="8" t="s">
        <v>13</v>
      </c>
      <c r="C3" s="17" t="s">
        <v>25</v>
      </c>
      <c r="D3" s="10" t="s">
        <v>15</v>
      </c>
      <c r="E3" s="11" t="s">
        <v>212</v>
      </c>
      <c r="F3" s="10" t="s">
        <v>33</v>
      </c>
      <c r="G3" s="10" t="s">
        <v>34</v>
      </c>
      <c r="H3" s="12" t="s">
        <v>19</v>
      </c>
      <c r="I3" s="13" t="str">
        <f>VLOOKUP(F3:F6480,'[1]UNITS &amp; HOST DPTS'!$A$1:$C$6998,3,FALSE)</f>
        <v>ECOSTA</v>
      </c>
      <c r="J3" s="14" t="str">
        <f>VLOOKUP($K$2:$K$2677,'[1]PROG CODE'!$A$2:$B$1057,2,FALSE)</f>
        <v>KCABSCPL</v>
      </c>
      <c r="K3" s="15" t="s">
        <v>127</v>
      </c>
      <c r="L3" s="15" t="s">
        <v>21</v>
      </c>
      <c r="M3" s="15" t="s">
        <v>187</v>
      </c>
      <c r="N3" s="15" t="s">
        <v>23</v>
      </c>
      <c r="O3" s="15"/>
    </row>
    <row r="4" spans="1:15" s="1" customFormat="1" ht="13.5" customHeight="1" x14ac:dyDescent="0.45">
      <c r="A4" s="7">
        <v>2</v>
      </c>
      <c r="B4" s="20" t="s">
        <v>24</v>
      </c>
      <c r="C4" s="9" t="s">
        <v>14</v>
      </c>
      <c r="D4" s="10" t="s">
        <v>26</v>
      </c>
      <c r="E4" s="11" t="s">
        <v>213</v>
      </c>
      <c r="F4" s="10" t="s">
        <v>28</v>
      </c>
      <c r="G4" s="10" t="s">
        <v>29</v>
      </c>
      <c r="H4" s="12" t="s">
        <v>19</v>
      </c>
      <c r="I4" s="13" t="str">
        <f>VLOOKUP(F4:F6703,'[1]UNITS &amp; HOST DPTS'!$A$1:$C$6998,3,FALSE)</f>
        <v>NAC</v>
      </c>
      <c r="J4" s="14" t="str">
        <f>VLOOKUP($K$2:$K$2677,'[1]PROG CODE'!$A$2:$B$1057,2,FALSE)</f>
        <v>KCABSCPL</v>
      </c>
      <c r="K4" s="15" t="s">
        <v>127</v>
      </c>
      <c r="L4" s="15" t="s">
        <v>21</v>
      </c>
      <c r="M4" s="15" t="s">
        <v>187</v>
      </c>
      <c r="N4" s="15" t="s">
        <v>23</v>
      </c>
      <c r="O4" s="15"/>
    </row>
    <row r="5" spans="1:15" s="1" customFormat="1" ht="13.5" customHeight="1" x14ac:dyDescent="0.45">
      <c r="A5" s="7">
        <v>3</v>
      </c>
      <c r="B5" s="16" t="s">
        <v>30</v>
      </c>
      <c r="C5" s="21" t="s">
        <v>67</v>
      </c>
      <c r="D5" s="10" t="s">
        <v>15</v>
      </c>
      <c r="E5" s="11" t="s">
        <v>215</v>
      </c>
      <c r="F5" s="10" t="s">
        <v>140</v>
      </c>
      <c r="G5" s="10" t="s">
        <v>141</v>
      </c>
      <c r="H5" s="12" t="s">
        <v>19</v>
      </c>
      <c r="I5" s="13" t="str">
        <f>VLOOKUP(F5:F6366,'[1]UNITS &amp; HOST DPTS'!$A$1:$C$6998,3,FALSE)</f>
        <v>BAM</v>
      </c>
      <c r="J5" s="14" t="str">
        <f>VLOOKUP($K$2:$K$2677,'[1]PROG CODE'!$A$2:$B$1057,2,FALSE)</f>
        <v>KCABSCPL</v>
      </c>
      <c r="K5" s="15" t="s">
        <v>127</v>
      </c>
      <c r="L5" s="15" t="s">
        <v>21</v>
      </c>
      <c r="M5" s="15" t="s">
        <v>187</v>
      </c>
      <c r="N5" s="15" t="s">
        <v>23</v>
      </c>
      <c r="O5" s="15"/>
    </row>
    <row r="6" spans="1:15" s="1" customFormat="1" ht="13.5" customHeight="1" x14ac:dyDescent="0.45">
      <c r="A6" s="7">
        <v>4</v>
      </c>
      <c r="B6" s="18" t="s">
        <v>35</v>
      </c>
      <c r="C6" s="17" t="s">
        <v>25</v>
      </c>
      <c r="D6" s="10" t="s">
        <v>36</v>
      </c>
      <c r="E6" s="11" t="s">
        <v>37</v>
      </c>
      <c r="F6" s="10" t="s">
        <v>38</v>
      </c>
      <c r="G6" s="10" t="s">
        <v>39</v>
      </c>
      <c r="H6" s="12" t="s">
        <v>19</v>
      </c>
      <c r="I6" s="13" t="str">
        <f>VLOOKUP(F6:F6327,'[1]UNITS &amp; HOST DPTS'!$A$1:$C$6998,3,FALSE)</f>
        <v>PAFMES</v>
      </c>
      <c r="J6" s="14" t="str">
        <f>VLOOKUP($K$2:$K$2677,'[1]PROG CODE'!$A$2:$B$1057,2,FALSE)</f>
        <v>KCABSCPL</v>
      </c>
      <c r="K6" s="15" t="s">
        <v>127</v>
      </c>
      <c r="L6" s="15" t="s">
        <v>21</v>
      </c>
      <c r="M6" s="15" t="s">
        <v>187</v>
      </c>
      <c r="N6" s="15" t="s">
        <v>23</v>
      </c>
      <c r="O6" s="15"/>
    </row>
    <row r="7" spans="1:15" s="1" customFormat="1" ht="13.5" customHeight="1" x14ac:dyDescent="0.45">
      <c r="A7" s="7">
        <v>4</v>
      </c>
      <c r="B7" s="18" t="s">
        <v>35</v>
      </c>
      <c r="C7" s="21" t="s">
        <v>67</v>
      </c>
      <c r="D7" s="10" t="s">
        <v>15</v>
      </c>
      <c r="E7" s="11" t="s">
        <v>215</v>
      </c>
      <c r="F7" s="10" t="s">
        <v>31</v>
      </c>
      <c r="G7" s="10" t="s">
        <v>32</v>
      </c>
      <c r="H7" s="12" t="s">
        <v>19</v>
      </c>
      <c r="I7" s="13" t="str">
        <f>VLOOKUP(F7:F5909,'[1]UNITS &amp; HOST DPTS'!$A$1:$C$6998,3,FALSE)</f>
        <v>ECOSTA</v>
      </c>
      <c r="J7" s="14" t="str">
        <f>VLOOKUP($K$2:$K$2677,'[1]PROG CODE'!$A$2:$B$1057,2,FALSE)</f>
        <v>KCABSCPL</v>
      </c>
      <c r="K7" s="15" t="s">
        <v>127</v>
      </c>
      <c r="L7" s="15" t="s">
        <v>21</v>
      </c>
      <c r="M7" s="15" t="s">
        <v>187</v>
      </c>
      <c r="N7" s="15" t="s">
        <v>23</v>
      </c>
      <c r="O7" s="15"/>
    </row>
    <row r="8" spans="1:15" s="1" customFormat="1" ht="13.5" customHeight="1" x14ac:dyDescent="0.45">
      <c r="A8" s="7">
        <v>5</v>
      </c>
      <c r="B8" s="19" t="s">
        <v>40</v>
      </c>
      <c r="C8" s="9" t="s">
        <v>14</v>
      </c>
      <c r="D8" s="10" t="s">
        <v>15</v>
      </c>
      <c r="E8" s="11" t="s">
        <v>216</v>
      </c>
      <c r="F8" s="10" t="s">
        <v>43</v>
      </c>
      <c r="G8" s="10" t="s">
        <v>44</v>
      </c>
      <c r="H8" s="12" t="s">
        <v>19</v>
      </c>
      <c r="I8" s="13" t="str">
        <f>VLOOKUP(F8:F6706,'[1]UNITS &amp; HOST DPTS'!$A$1:$C$6998,3,FALSE)</f>
        <v>AF</v>
      </c>
      <c r="J8" s="14" t="str">
        <f>VLOOKUP($K$2:$K$2677,'[1]PROG CODE'!$A$2:$B$1057,2,FALSE)</f>
        <v>KCABSCPL</v>
      </c>
      <c r="K8" s="15" t="s">
        <v>127</v>
      </c>
      <c r="L8" s="15" t="s">
        <v>21</v>
      </c>
      <c r="M8" s="15" t="s">
        <v>187</v>
      </c>
      <c r="N8" s="15" t="s">
        <v>23</v>
      </c>
      <c r="O8" s="15"/>
    </row>
    <row r="9" spans="1:15" s="1" customFormat="1" ht="13.5" customHeight="1" x14ac:dyDescent="0.45">
      <c r="A9" s="7">
        <v>1</v>
      </c>
      <c r="B9" s="8" t="s">
        <v>13</v>
      </c>
      <c r="C9" s="9" t="s">
        <v>14</v>
      </c>
      <c r="D9" s="10" t="s">
        <v>36</v>
      </c>
      <c r="E9" s="11" t="s">
        <v>37</v>
      </c>
      <c r="F9" s="10" t="s">
        <v>45</v>
      </c>
      <c r="G9" s="10" t="s">
        <v>46</v>
      </c>
      <c r="H9" s="12" t="s">
        <v>19</v>
      </c>
      <c r="I9" s="13" t="str">
        <f>VLOOKUP(F9:F6367,'[1]UNITS &amp; HOST DPTS'!$A$1:$C$6998,3,FALSE)</f>
        <v>SS</v>
      </c>
      <c r="J9" s="14" t="str">
        <f>VLOOKUP($K$2:$K$2677,'[1]PROG CODE'!$A$2:$B$1057,2,FALSE)</f>
        <v>KCABSCPL</v>
      </c>
      <c r="K9" s="15" t="s">
        <v>127</v>
      </c>
      <c r="L9" s="15" t="s">
        <v>21</v>
      </c>
      <c r="M9" s="15" t="s">
        <v>187</v>
      </c>
      <c r="N9" s="15" t="s">
        <v>47</v>
      </c>
      <c r="O9" s="15"/>
    </row>
    <row r="10" spans="1:15" s="1" customFormat="1" ht="13.5" customHeight="1" x14ac:dyDescent="0.45">
      <c r="A10" s="7">
        <v>1</v>
      </c>
      <c r="B10" s="8" t="s">
        <v>13</v>
      </c>
      <c r="C10" s="17" t="s">
        <v>25</v>
      </c>
      <c r="D10" s="10" t="s">
        <v>36</v>
      </c>
      <c r="E10" s="11" t="s">
        <v>37</v>
      </c>
      <c r="F10" s="10" t="s">
        <v>48</v>
      </c>
      <c r="G10" s="10" t="s">
        <v>49</v>
      </c>
      <c r="H10" s="12" t="s">
        <v>19</v>
      </c>
      <c r="I10" s="13" t="str">
        <f>VLOOKUP(F10:F6331,'[1]UNITS &amp; HOST DPTS'!$A$1:$C$6998,3,FALSE)</f>
        <v>BAM</v>
      </c>
      <c r="J10" s="14" t="str">
        <f>VLOOKUP($K$2:$K$2677,'[1]PROG CODE'!$A$2:$B$1057,2,FALSE)</f>
        <v>KCABSCPL</v>
      </c>
      <c r="K10" s="15" t="s">
        <v>127</v>
      </c>
      <c r="L10" s="15" t="s">
        <v>21</v>
      </c>
      <c r="M10" s="15" t="s">
        <v>187</v>
      </c>
      <c r="N10" s="15" t="s">
        <v>47</v>
      </c>
      <c r="O10" s="15"/>
    </row>
    <row r="11" spans="1:15" s="1" customFormat="1" ht="13.5" customHeight="1" x14ac:dyDescent="0.45">
      <c r="A11" s="7">
        <v>2</v>
      </c>
      <c r="B11" s="20" t="s">
        <v>24</v>
      </c>
      <c r="C11" s="21" t="s">
        <v>67</v>
      </c>
      <c r="D11" s="10" t="s">
        <v>36</v>
      </c>
      <c r="E11" s="11" t="s">
        <v>37</v>
      </c>
      <c r="F11" s="10" t="s">
        <v>145</v>
      </c>
      <c r="G11" s="10" t="s">
        <v>146</v>
      </c>
      <c r="H11" s="12" t="s">
        <v>19</v>
      </c>
      <c r="I11" s="13" t="str">
        <f>VLOOKUP(F11:F6336,'[1]UNITS &amp; HOST DPTS'!$A$1:$C$6998,3,FALSE)</f>
        <v>BAM</v>
      </c>
      <c r="J11" s="14" t="str">
        <f>VLOOKUP($K$2:$K$2677,'[1]PROG CODE'!$A$2:$B$1057,2,FALSE)</f>
        <v>KCABSCPL</v>
      </c>
      <c r="K11" s="15" t="s">
        <v>127</v>
      </c>
      <c r="L11" s="15" t="s">
        <v>21</v>
      </c>
      <c r="M11" s="15" t="s">
        <v>187</v>
      </c>
      <c r="N11" s="15" t="s">
        <v>47</v>
      </c>
      <c r="O11" s="15"/>
    </row>
    <row r="12" spans="1:15" s="1" customFormat="1" ht="13.5" customHeight="1" x14ac:dyDescent="0.45">
      <c r="A12" s="7">
        <v>3</v>
      </c>
      <c r="B12" s="16" t="s">
        <v>30</v>
      </c>
      <c r="C12" s="9" t="s">
        <v>14</v>
      </c>
      <c r="D12" s="10" t="s">
        <v>15</v>
      </c>
      <c r="E12" s="11" t="s">
        <v>215</v>
      </c>
      <c r="F12" s="10" t="s">
        <v>51</v>
      </c>
      <c r="G12" s="10" t="s">
        <v>52</v>
      </c>
      <c r="H12" s="12" t="s">
        <v>19</v>
      </c>
      <c r="I12" s="13" t="str">
        <f>VLOOKUP(F12:F6710,'[1]UNITS &amp; HOST DPTS'!$A$1:$C$6998,3,FALSE)</f>
        <v>AF</v>
      </c>
      <c r="J12" s="14" t="str">
        <f>VLOOKUP($K$2:$K$2677,'[1]PROG CODE'!$A$2:$B$1057,2,FALSE)</f>
        <v>KCABSCPL</v>
      </c>
      <c r="K12" s="15" t="s">
        <v>127</v>
      </c>
      <c r="L12" s="15" t="s">
        <v>21</v>
      </c>
      <c r="M12" s="15" t="s">
        <v>187</v>
      </c>
      <c r="N12" s="15" t="s">
        <v>47</v>
      </c>
      <c r="O12" s="15"/>
    </row>
    <row r="13" spans="1:15" s="1" customFormat="1" ht="13.5" customHeight="1" x14ac:dyDescent="0.45">
      <c r="A13" s="7">
        <v>3</v>
      </c>
      <c r="B13" s="16" t="s">
        <v>30</v>
      </c>
      <c r="C13" s="17" t="s">
        <v>25</v>
      </c>
      <c r="D13" s="10" t="s">
        <v>36</v>
      </c>
      <c r="E13" s="11" t="s">
        <v>37</v>
      </c>
      <c r="F13" s="10" t="s">
        <v>143</v>
      </c>
      <c r="G13" s="10" t="s">
        <v>144</v>
      </c>
      <c r="H13" s="12" t="s">
        <v>19</v>
      </c>
      <c r="I13" s="13" t="str">
        <f>VLOOKUP(F13:F6334,'[1]UNITS &amp; HOST DPTS'!$A$1:$C$6998,3,FALSE)</f>
        <v>BAM</v>
      </c>
      <c r="J13" s="14" t="str">
        <f>VLOOKUP($K$2:$K$2677,'[1]PROG CODE'!$A$2:$B$1057,2,FALSE)</f>
        <v>KCABSCPL</v>
      </c>
      <c r="K13" s="15" t="s">
        <v>127</v>
      </c>
      <c r="L13" s="15" t="s">
        <v>21</v>
      </c>
      <c r="M13" s="15" t="s">
        <v>187</v>
      </c>
      <c r="N13" s="15" t="s">
        <v>47</v>
      </c>
      <c r="O13" s="15"/>
    </row>
    <row r="14" spans="1:15" s="1" customFormat="1" ht="13.5" customHeight="1" x14ac:dyDescent="0.45">
      <c r="A14" s="7">
        <v>5</v>
      </c>
      <c r="B14" s="19" t="s">
        <v>40</v>
      </c>
      <c r="C14" s="9" t="s">
        <v>14</v>
      </c>
      <c r="D14" s="10" t="s">
        <v>36</v>
      </c>
      <c r="E14" s="11" t="s">
        <v>37</v>
      </c>
      <c r="F14" s="10" t="s">
        <v>57</v>
      </c>
      <c r="G14" s="10" t="s">
        <v>58</v>
      </c>
      <c r="H14" s="12" t="s">
        <v>19</v>
      </c>
      <c r="I14" s="13" t="str">
        <f>VLOOKUP(F14:F6341,'[1]UNITS &amp; HOST DPTS'!$A$1:$C$6998,3,FALSE)</f>
        <v>BAM</v>
      </c>
      <c r="J14" s="14" t="str">
        <f>VLOOKUP($K$2:$K$2677,'[1]PROG CODE'!$A$2:$B$1057,2,FALSE)</f>
        <v>KCABSCPL</v>
      </c>
      <c r="K14" s="15" t="s">
        <v>127</v>
      </c>
      <c r="L14" s="15" t="s">
        <v>21</v>
      </c>
      <c r="M14" s="15" t="s">
        <v>187</v>
      </c>
      <c r="N14" s="15" t="s">
        <v>47</v>
      </c>
      <c r="O14" s="15"/>
    </row>
    <row r="15" spans="1:15" s="1" customFormat="1" ht="13.5" customHeight="1" x14ac:dyDescent="0.45">
      <c r="A15" s="7">
        <v>5</v>
      </c>
      <c r="B15" s="19" t="s">
        <v>40</v>
      </c>
      <c r="C15" s="17" t="s">
        <v>25</v>
      </c>
      <c r="D15" s="10" t="s">
        <v>36</v>
      </c>
      <c r="E15" s="11" t="s">
        <v>37</v>
      </c>
      <c r="F15" s="10" t="s">
        <v>59</v>
      </c>
      <c r="G15" s="10" t="s">
        <v>60</v>
      </c>
      <c r="H15" s="12" t="s">
        <v>19</v>
      </c>
      <c r="I15" s="13" t="str">
        <f>VLOOKUP(F15:F6347,'[1]UNITS &amp; HOST DPTS'!$A$1:$C$6998,3,FALSE)</f>
        <v>EDU</v>
      </c>
      <c r="J15" s="14" t="str">
        <f>VLOOKUP($K$2:$K$2677,'[1]PROG CODE'!$A$2:$B$1057,2,FALSE)</f>
        <v>KCABSCPL</v>
      </c>
      <c r="K15" s="15" t="s">
        <v>127</v>
      </c>
      <c r="L15" s="15" t="s">
        <v>21</v>
      </c>
      <c r="M15" s="15" t="s">
        <v>187</v>
      </c>
      <c r="N15" s="15" t="s">
        <v>47</v>
      </c>
      <c r="O15" s="15"/>
    </row>
    <row r="16" spans="1:15" s="1" customFormat="1" ht="13.5" customHeight="1" x14ac:dyDescent="0.45">
      <c r="A16" s="7">
        <v>1</v>
      </c>
      <c r="B16" s="8" t="s">
        <v>13</v>
      </c>
      <c r="C16" s="9" t="s">
        <v>14</v>
      </c>
      <c r="D16" s="10" t="s">
        <v>36</v>
      </c>
      <c r="E16" s="11" t="s">
        <v>37</v>
      </c>
      <c r="F16" s="10" t="s">
        <v>128</v>
      </c>
      <c r="G16" s="10" t="s">
        <v>129</v>
      </c>
      <c r="H16" s="12" t="s">
        <v>19</v>
      </c>
      <c r="I16" s="13" t="str">
        <f>VLOOKUP(F16:F6377,'[1]UNITS &amp; HOST DPTS'!$A$1:$C$6998,3,FALSE)</f>
        <v>BAM</v>
      </c>
      <c r="J16" s="14" t="str">
        <f>VLOOKUP($K$2:$K$2677,'[1]PROG CODE'!$A$2:$B$1057,2,FALSE)</f>
        <v>KCABSCPL</v>
      </c>
      <c r="K16" s="15" t="s">
        <v>127</v>
      </c>
      <c r="L16" s="15" t="s">
        <v>21</v>
      </c>
      <c r="M16" s="15" t="s">
        <v>187</v>
      </c>
      <c r="N16" s="15" t="s">
        <v>64</v>
      </c>
      <c r="O16" s="15"/>
    </row>
    <row r="17" spans="1:15" s="1" customFormat="1" ht="13.5" customHeight="1" x14ac:dyDescent="0.45">
      <c r="A17" s="7">
        <v>1</v>
      </c>
      <c r="B17" s="8" t="s">
        <v>13</v>
      </c>
      <c r="C17" s="17" t="s">
        <v>25</v>
      </c>
      <c r="D17" s="10" t="s">
        <v>36</v>
      </c>
      <c r="E17" s="11" t="s">
        <v>37</v>
      </c>
      <c r="F17" s="10" t="s">
        <v>83</v>
      </c>
      <c r="G17" s="10" t="s">
        <v>84</v>
      </c>
      <c r="H17" s="12" t="s">
        <v>19</v>
      </c>
      <c r="I17" s="13" t="str">
        <f>VLOOKUP(F17:F6384,'[1]UNITS &amp; HOST DPTS'!$A$1:$C$6998,3,FALSE)</f>
        <v>BAM</v>
      </c>
      <c r="J17" s="14" t="str">
        <f>VLOOKUP($K$2:$K$2677,'[1]PROG CODE'!$A$2:$B$1057,2,FALSE)</f>
        <v>KCABSCPL</v>
      </c>
      <c r="K17" s="15" t="s">
        <v>127</v>
      </c>
      <c r="L17" s="15" t="s">
        <v>21</v>
      </c>
      <c r="M17" s="15" t="s">
        <v>187</v>
      </c>
      <c r="N17" s="15" t="s">
        <v>64</v>
      </c>
      <c r="O17" s="15"/>
    </row>
    <row r="18" spans="1:15" s="1" customFormat="1" ht="13.5" customHeight="1" x14ac:dyDescent="0.45">
      <c r="A18" s="7">
        <v>2</v>
      </c>
      <c r="B18" s="20" t="s">
        <v>24</v>
      </c>
      <c r="C18" s="9" t="s">
        <v>14</v>
      </c>
      <c r="D18" s="10" t="s">
        <v>36</v>
      </c>
      <c r="E18" s="11" t="s">
        <v>37</v>
      </c>
      <c r="F18" s="10" t="s">
        <v>65</v>
      </c>
      <c r="G18" s="10" t="s">
        <v>66</v>
      </c>
      <c r="H18" s="12" t="s">
        <v>19</v>
      </c>
      <c r="I18" s="13" t="str">
        <f>VLOOKUP(F18:F6358,'[1]UNITS &amp; HOST DPTS'!$A$1:$C$6998,3,FALSE)</f>
        <v>BAM</v>
      </c>
      <c r="J18" s="14" t="str">
        <f>VLOOKUP($K$2:$K$2677,'[1]PROG CODE'!$A$2:$B$1057,2,FALSE)</f>
        <v>KCABSCPL</v>
      </c>
      <c r="K18" s="15" t="s">
        <v>127</v>
      </c>
      <c r="L18" s="15" t="s">
        <v>21</v>
      </c>
      <c r="M18" s="15" t="s">
        <v>187</v>
      </c>
      <c r="N18" s="15" t="s">
        <v>64</v>
      </c>
      <c r="O18" s="15"/>
    </row>
    <row r="19" spans="1:15" s="1" customFormat="1" ht="13.5" customHeight="1" x14ac:dyDescent="0.45">
      <c r="A19" s="7">
        <v>3</v>
      </c>
      <c r="B19" s="16" t="s">
        <v>30</v>
      </c>
      <c r="C19" s="21" t="s">
        <v>67</v>
      </c>
      <c r="D19" s="10" t="s">
        <v>15</v>
      </c>
      <c r="E19" s="10" t="s">
        <v>178</v>
      </c>
      <c r="F19" s="10" t="s">
        <v>70</v>
      </c>
      <c r="G19" s="10" t="s">
        <v>71</v>
      </c>
      <c r="H19" s="12" t="s">
        <v>19</v>
      </c>
      <c r="I19" s="13" t="str">
        <f>VLOOKUP(F19:F6384,'[1]UNITS &amp; HOST DPTS'!$A$1:$C$6998,3,FALSE)</f>
        <v>ECOSTA</v>
      </c>
      <c r="J19" s="14" t="str">
        <f>VLOOKUP($K$2:$K$2677,'[1]PROG CODE'!$A$2:$B$1057,2,FALSE)</f>
        <v>KCABSCPL</v>
      </c>
      <c r="K19" s="15" t="s">
        <v>127</v>
      </c>
      <c r="L19" s="15" t="s">
        <v>21</v>
      </c>
      <c r="M19" s="15" t="s">
        <v>187</v>
      </c>
      <c r="N19" s="15" t="s">
        <v>64</v>
      </c>
      <c r="O19" s="15"/>
    </row>
    <row r="20" spans="1:15" s="1" customFormat="1" ht="13.5" customHeight="1" x14ac:dyDescent="0.45">
      <c r="A20" s="7">
        <v>4</v>
      </c>
      <c r="B20" s="18" t="s">
        <v>35</v>
      </c>
      <c r="C20" s="9" t="s">
        <v>14</v>
      </c>
      <c r="D20" s="10" t="s">
        <v>15</v>
      </c>
      <c r="E20" s="11" t="s">
        <v>217</v>
      </c>
      <c r="F20" s="10" t="s">
        <v>53</v>
      </c>
      <c r="G20" s="10" t="s">
        <v>54</v>
      </c>
      <c r="H20" s="12" t="s">
        <v>19</v>
      </c>
      <c r="I20" s="13" t="str">
        <f>VLOOKUP(F20:F6376,'[1]UNITS &amp; HOST DPTS'!$A$1:$C$6998,3,FALSE)</f>
        <v>ECOSTA</v>
      </c>
      <c r="J20" s="14" t="str">
        <f>VLOOKUP($K$2:$K$2677,'[1]PROG CODE'!$A$2:$B$1057,2,FALSE)</f>
        <v>KCABSCPL</v>
      </c>
      <c r="K20" s="15" t="s">
        <v>127</v>
      </c>
      <c r="L20" s="15" t="s">
        <v>21</v>
      </c>
      <c r="M20" s="15" t="s">
        <v>187</v>
      </c>
      <c r="N20" s="15" t="s">
        <v>64</v>
      </c>
      <c r="O20" s="15"/>
    </row>
    <row r="21" spans="1:15" s="1" customFormat="1" ht="13.5" customHeight="1" x14ac:dyDescent="0.45">
      <c r="A21" s="7">
        <v>4</v>
      </c>
      <c r="B21" s="18" t="s">
        <v>35</v>
      </c>
      <c r="C21" s="17" t="s">
        <v>25</v>
      </c>
      <c r="D21" s="10" t="s">
        <v>15</v>
      </c>
      <c r="E21" s="11" t="s">
        <v>219</v>
      </c>
      <c r="F21" s="10" t="s">
        <v>179</v>
      </c>
      <c r="G21" s="10" t="s">
        <v>180</v>
      </c>
      <c r="H21" s="12" t="s">
        <v>19</v>
      </c>
      <c r="I21" s="13" t="str">
        <f>VLOOKUP(F21:F6380,'[1]UNITS &amp; HOST DPTS'!$A$1:$C$6998,3,FALSE)</f>
        <v>AF</v>
      </c>
      <c r="J21" s="14" t="str">
        <f>VLOOKUP($K$2:$K$2677,'[1]PROG CODE'!$A$2:$B$1057,2,FALSE)</f>
        <v>KCABSCPL</v>
      </c>
      <c r="K21" s="15" t="s">
        <v>127</v>
      </c>
      <c r="L21" s="15" t="s">
        <v>21</v>
      </c>
      <c r="M21" s="15" t="s">
        <v>187</v>
      </c>
      <c r="N21" s="15" t="s">
        <v>64</v>
      </c>
      <c r="O21" s="15"/>
    </row>
    <row r="22" spans="1:15" s="1" customFormat="1" ht="13.5" customHeight="1" x14ac:dyDescent="0.45">
      <c r="A22" s="7">
        <v>4</v>
      </c>
      <c r="B22" s="18" t="s">
        <v>35</v>
      </c>
      <c r="C22" s="21" t="s">
        <v>67</v>
      </c>
      <c r="D22" s="10" t="s">
        <v>36</v>
      </c>
      <c r="E22" s="11" t="s">
        <v>37</v>
      </c>
      <c r="F22" s="10" t="s">
        <v>68</v>
      </c>
      <c r="G22" s="10" t="s">
        <v>69</v>
      </c>
      <c r="H22" s="12" t="s">
        <v>19</v>
      </c>
      <c r="I22" s="13" t="str">
        <f>VLOOKUP(F22:F6377,'[1]UNITS &amp; HOST DPTS'!$A$1:$C$6998,3,FALSE)</f>
        <v>NAC</v>
      </c>
      <c r="J22" s="14" t="str">
        <f>VLOOKUP($K$2:$K$2677,'[1]PROG CODE'!$A$2:$B$1057,2,FALSE)</f>
        <v>KCABSCPL</v>
      </c>
      <c r="K22" s="15" t="s">
        <v>127</v>
      </c>
      <c r="L22" s="15" t="s">
        <v>21</v>
      </c>
      <c r="M22" s="15" t="s">
        <v>187</v>
      </c>
      <c r="N22" s="15" t="s">
        <v>64</v>
      </c>
      <c r="O22" s="15"/>
    </row>
    <row r="23" spans="1:15" s="1" customFormat="1" ht="13.5" customHeight="1" x14ac:dyDescent="0.45">
      <c r="A23" s="7">
        <v>1</v>
      </c>
      <c r="B23" s="8" t="s">
        <v>13</v>
      </c>
      <c r="C23" s="9" t="s">
        <v>14</v>
      </c>
      <c r="D23" s="10" t="s">
        <v>36</v>
      </c>
      <c r="E23" s="11" t="s">
        <v>37</v>
      </c>
      <c r="F23" s="10" t="s">
        <v>130</v>
      </c>
      <c r="G23" s="10" t="s">
        <v>131</v>
      </c>
      <c r="H23" s="12" t="s">
        <v>19</v>
      </c>
      <c r="I23" s="13" t="str">
        <f>VLOOKUP(F23:F6344,'[1]UNITS &amp; HOST DPTS'!$A$1:$C$6998,3,FALSE)</f>
        <v>BAM</v>
      </c>
      <c r="J23" s="14" t="str">
        <f>VLOOKUP($K$2:$K$2677,'[1]PROG CODE'!$A$2:$B$1057,2,FALSE)</f>
        <v>KCABSCPL</v>
      </c>
      <c r="K23" s="15" t="s">
        <v>127</v>
      </c>
      <c r="L23" s="15" t="s">
        <v>21</v>
      </c>
      <c r="M23" s="15" t="s">
        <v>187</v>
      </c>
      <c r="N23" s="15" t="s">
        <v>75</v>
      </c>
      <c r="O23" s="15"/>
    </row>
    <row r="24" spans="1:15" s="1" customFormat="1" ht="13.5" customHeight="1" x14ac:dyDescent="0.45">
      <c r="A24" s="7">
        <v>1</v>
      </c>
      <c r="B24" s="8" t="s">
        <v>13</v>
      </c>
      <c r="C24" s="17" t="s">
        <v>25</v>
      </c>
      <c r="D24" s="10" t="s">
        <v>15</v>
      </c>
      <c r="E24" s="11" t="s">
        <v>218</v>
      </c>
      <c r="F24" s="10" t="s">
        <v>77</v>
      </c>
      <c r="G24" s="10" t="s">
        <v>78</v>
      </c>
      <c r="H24" s="12" t="s">
        <v>19</v>
      </c>
      <c r="I24" s="13" t="str">
        <f>VLOOKUP(F24:F6397,'[1]UNITS &amp; HOST DPTS'!$A$1:$C$6998,3,FALSE)</f>
        <v>AF</v>
      </c>
      <c r="J24" s="14" t="str">
        <f>VLOOKUP($K$2:$K$2677,'[1]PROG CODE'!$A$2:$B$1057,2,FALSE)</f>
        <v>KCABSCPL</v>
      </c>
      <c r="K24" s="15" t="s">
        <v>127</v>
      </c>
      <c r="L24" s="15" t="s">
        <v>21</v>
      </c>
      <c r="M24" s="15" t="s">
        <v>187</v>
      </c>
      <c r="N24" s="15" t="s">
        <v>75</v>
      </c>
      <c r="O24" s="15"/>
    </row>
    <row r="25" spans="1:15" s="1" customFormat="1" ht="13.5" customHeight="1" x14ac:dyDescent="0.45">
      <c r="A25" s="7">
        <v>2</v>
      </c>
      <c r="B25" s="20" t="s">
        <v>24</v>
      </c>
      <c r="C25" s="17" t="s">
        <v>25</v>
      </c>
      <c r="D25" s="10" t="s">
        <v>36</v>
      </c>
      <c r="E25" s="11" t="s">
        <v>37</v>
      </c>
      <c r="F25" s="10" t="s">
        <v>132</v>
      </c>
      <c r="G25" s="10" t="s">
        <v>133</v>
      </c>
      <c r="H25" s="12" t="s">
        <v>19</v>
      </c>
      <c r="I25" s="13" t="str">
        <f>VLOOKUP(F25:F6737,'[1]UNITS &amp; HOST DPTS'!$A$1:$C$6998,3,FALSE)</f>
        <v>SDIS</v>
      </c>
      <c r="J25" s="14" t="str">
        <f>VLOOKUP($K$2:$K$2677,'[1]PROG CODE'!$A$2:$B$1057,2,FALSE)</f>
        <v>KCABSCPL</v>
      </c>
      <c r="K25" s="15" t="s">
        <v>127</v>
      </c>
      <c r="L25" s="15" t="s">
        <v>21</v>
      </c>
      <c r="M25" s="15" t="s">
        <v>187</v>
      </c>
      <c r="N25" s="15" t="s">
        <v>75</v>
      </c>
      <c r="O25" s="15"/>
    </row>
    <row r="26" spans="1:15" s="1" customFormat="1" ht="13.5" customHeight="1" x14ac:dyDescent="0.45">
      <c r="A26" s="7">
        <v>3</v>
      </c>
      <c r="B26" s="16" t="s">
        <v>30</v>
      </c>
      <c r="C26" s="17" t="s">
        <v>25</v>
      </c>
      <c r="D26" s="10" t="s">
        <v>15</v>
      </c>
      <c r="E26" s="11" t="s">
        <v>300</v>
      </c>
      <c r="F26" s="10" t="s">
        <v>336</v>
      </c>
      <c r="G26" s="10" t="s">
        <v>337</v>
      </c>
      <c r="H26" s="12" t="s">
        <v>19</v>
      </c>
      <c r="I26" s="13" t="str">
        <f>VLOOKUP(F26:F6368,'[1]UNITS &amp; HOST DPTS'!$A$1:$C$6998,3,FALSE)</f>
        <v>BAM</v>
      </c>
      <c r="J26" s="14" t="str">
        <f>VLOOKUP($K$2:$K$2677,'[1]PROG CODE'!$A$2:$B$1057,2,FALSE)</f>
        <v>KCABSCPL</v>
      </c>
      <c r="K26" s="15" t="s">
        <v>127</v>
      </c>
      <c r="L26" s="15" t="s">
        <v>21</v>
      </c>
      <c r="M26" s="15" t="s">
        <v>187</v>
      </c>
      <c r="N26" s="15" t="s">
        <v>75</v>
      </c>
      <c r="O26" s="15"/>
    </row>
    <row r="27" spans="1:15" s="1" customFormat="1" ht="13.5" customHeight="1" x14ac:dyDescent="0.45">
      <c r="A27" s="7">
        <v>3</v>
      </c>
      <c r="B27" s="16" t="s">
        <v>30</v>
      </c>
      <c r="C27" s="21" t="s">
        <v>67</v>
      </c>
      <c r="D27" s="10" t="s">
        <v>15</v>
      </c>
      <c r="E27" s="11" t="s">
        <v>219</v>
      </c>
      <c r="F27" s="10" t="s">
        <v>149</v>
      </c>
      <c r="G27" s="10" t="s">
        <v>150</v>
      </c>
      <c r="H27" s="12" t="s">
        <v>19</v>
      </c>
      <c r="I27" s="13" t="str">
        <f>VLOOKUP(F27:F6392,'[1]UNITS &amp; HOST DPTS'!$A$1:$C$6998,3,FALSE)</f>
        <v>BAM</v>
      </c>
      <c r="J27" s="14" t="str">
        <f>VLOOKUP($K$2:$K$2677,'[1]PROG CODE'!$A$2:$B$1057,2,FALSE)</f>
        <v>KCABSCPL</v>
      </c>
      <c r="K27" s="15" t="s">
        <v>127</v>
      </c>
      <c r="L27" s="15" t="s">
        <v>21</v>
      </c>
      <c r="M27" s="15" t="s">
        <v>187</v>
      </c>
      <c r="N27" s="15" t="s">
        <v>75</v>
      </c>
      <c r="O27" s="15"/>
    </row>
    <row r="28" spans="1:15" s="1" customFormat="1" ht="13.5" customHeight="1" x14ac:dyDescent="0.45">
      <c r="A28" s="7">
        <v>4</v>
      </c>
      <c r="B28" s="18" t="s">
        <v>35</v>
      </c>
      <c r="C28" s="21" t="s">
        <v>67</v>
      </c>
      <c r="D28" s="10" t="s">
        <v>36</v>
      </c>
      <c r="E28" s="11" t="s">
        <v>37</v>
      </c>
      <c r="F28" s="10" t="s">
        <v>101</v>
      </c>
      <c r="G28" s="10" t="s">
        <v>102</v>
      </c>
      <c r="H28" s="12" t="s">
        <v>19</v>
      </c>
      <c r="I28" s="13" t="str">
        <f>VLOOKUP(F28:F6361,'[1]UNITS &amp; HOST DPTS'!$A$1:$C$6998,3,FALSE)</f>
        <v>BAM</v>
      </c>
      <c r="J28" s="14" t="str">
        <f>VLOOKUP($K$2:$K$2677,'[1]PROG CODE'!$A$2:$B$1057,2,FALSE)</f>
        <v>KCABSCPL</v>
      </c>
      <c r="K28" s="15" t="s">
        <v>127</v>
      </c>
      <c r="L28" s="15" t="s">
        <v>21</v>
      </c>
      <c r="M28" s="15" t="s">
        <v>187</v>
      </c>
      <c r="N28" s="15" t="s">
        <v>75</v>
      </c>
      <c r="O28" s="15"/>
    </row>
    <row r="29" spans="1:15" s="1" customFormat="1" ht="13.5" customHeight="1" x14ac:dyDescent="0.45">
      <c r="A29" s="7">
        <v>4</v>
      </c>
      <c r="B29" s="18" t="s">
        <v>35</v>
      </c>
      <c r="C29" s="21" t="s">
        <v>67</v>
      </c>
      <c r="D29" s="10" t="s">
        <v>36</v>
      </c>
      <c r="E29" s="11" t="s">
        <v>37</v>
      </c>
      <c r="F29" s="10" t="s">
        <v>101</v>
      </c>
      <c r="G29" s="10" t="s">
        <v>102</v>
      </c>
      <c r="H29" s="12" t="s">
        <v>19</v>
      </c>
      <c r="I29" s="13" t="str">
        <f>VLOOKUP(F29:F6406,'[1]UNITS &amp; HOST DPTS'!$A$1:$C$6998,3,FALSE)</f>
        <v>BAM</v>
      </c>
      <c r="J29" s="14" t="str">
        <f>VLOOKUP($K$2:$K$2677,'[1]PROG CODE'!$A$2:$B$1057,2,FALSE)</f>
        <v>KCABSCPL</v>
      </c>
      <c r="K29" s="15" t="s">
        <v>127</v>
      </c>
      <c r="L29" s="15" t="s">
        <v>21</v>
      </c>
      <c r="M29" s="15" t="s">
        <v>187</v>
      </c>
      <c r="N29" s="15" t="s">
        <v>75</v>
      </c>
      <c r="O29" s="15"/>
    </row>
    <row r="30" spans="1:15" s="1" customFormat="1" ht="13.5" customHeight="1" x14ac:dyDescent="0.45">
      <c r="A30" s="7">
        <v>5</v>
      </c>
      <c r="B30" s="19" t="s">
        <v>40</v>
      </c>
      <c r="C30" s="9" t="s">
        <v>14</v>
      </c>
      <c r="D30" s="10" t="s">
        <v>36</v>
      </c>
      <c r="E30" s="11" t="s">
        <v>37</v>
      </c>
      <c r="F30" s="10" t="s">
        <v>79</v>
      </c>
      <c r="G30" s="10" t="s">
        <v>80</v>
      </c>
      <c r="H30" s="12" t="s">
        <v>19</v>
      </c>
      <c r="I30" s="13" t="str">
        <f>VLOOKUP(F30:F6370,'[1]UNITS &amp; HOST DPTS'!$A$1:$C$6998,3,FALSE)</f>
        <v>BAM</v>
      </c>
      <c r="J30" s="14" t="str">
        <f>VLOOKUP($K$2:$K$2677,'[1]PROG CODE'!$A$2:$B$1057,2,FALSE)</f>
        <v>KCABSCPL</v>
      </c>
      <c r="K30" s="15" t="s">
        <v>127</v>
      </c>
      <c r="L30" s="15" t="s">
        <v>21</v>
      </c>
      <c r="M30" s="15" t="s">
        <v>187</v>
      </c>
      <c r="N30" s="15" t="s">
        <v>75</v>
      </c>
      <c r="O30" s="15"/>
    </row>
    <row r="31" spans="1:15" s="1" customFormat="1" ht="13.5" customHeight="1" x14ac:dyDescent="0.45">
      <c r="A31" s="7">
        <v>5</v>
      </c>
      <c r="B31" s="19" t="s">
        <v>40</v>
      </c>
      <c r="C31" s="17" t="s">
        <v>25</v>
      </c>
      <c r="D31" s="10" t="s">
        <v>36</v>
      </c>
      <c r="E31" s="11" t="s">
        <v>37</v>
      </c>
      <c r="F31" s="10" t="s">
        <v>338</v>
      </c>
      <c r="G31" s="10" t="s">
        <v>339</v>
      </c>
      <c r="H31" s="12" t="s">
        <v>19</v>
      </c>
      <c r="I31" s="13" t="str">
        <f>VLOOKUP(F31:F6352,'[1]UNITS &amp; HOST DPTS'!$A$1:$C$6998,3,FALSE)</f>
        <v>BAM</v>
      </c>
      <c r="J31" s="14" t="str">
        <f>VLOOKUP($K$2:$K$2677,'[1]PROG CODE'!$A$2:$B$1057,2,FALSE)</f>
        <v>KCABSCPL</v>
      </c>
      <c r="K31" s="15" t="s">
        <v>127</v>
      </c>
      <c r="L31" s="15" t="s">
        <v>21</v>
      </c>
      <c r="M31" s="15" t="s">
        <v>187</v>
      </c>
      <c r="N31" s="15" t="s">
        <v>75</v>
      </c>
      <c r="O31" s="15"/>
    </row>
    <row r="32" spans="1:15" s="1" customFormat="1" ht="13.5" customHeight="1" x14ac:dyDescent="0.45">
      <c r="A32" s="7">
        <v>5</v>
      </c>
      <c r="B32" s="19" t="s">
        <v>40</v>
      </c>
      <c r="C32" s="21" t="s">
        <v>67</v>
      </c>
      <c r="D32" s="10" t="s">
        <v>36</v>
      </c>
      <c r="E32" s="11" t="s">
        <v>37</v>
      </c>
      <c r="F32" s="10" t="s">
        <v>81</v>
      </c>
      <c r="G32" s="10" t="s">
        <v>82</v>
      </c>
      <c r="H32" s="12" t="s">
        <v>19</v>
      </c>
      <c r="I32" s="13" t="str">
        <f>VLOOKUP(F32:F6405,'[1]UNITS &amp; HOST DPTS'!$A$1:$C$6998,3,FALSE)</f>
        <v>AF</v>
      </c>
      <c r="J32" s="14" t="str">
        <f>VLOOKUP($K$2:$K$2677,'[1]PROG CODE'!$A$2:$B$1057,2,FALSE)</f>
        <v>KCABSCPL</v>
      </c>
      <c r="K32" s="15" t="s">
        <v>127</v>
      </c>
      <c r="L32" s="15" t="s">
        <v>21</v>
      </c>
      <c r="M32" s="15" t="s">
        <v>187</v>
      </c>
      <c r="N32" s="15" t="s">
        <v>75</v>
      </c>
      <c r="O32" s="15"/>
    </row>
    <row r="33" spans="1:15" s="1" customFormat="1" ht="13.5" customHeight="1" x14ac:dyDescent="0.45">
      <c r="A33" s="7">
        <v>1</v>
      </c>
      <c r="B33" s="8" t="s">
        <v>13</v>
      </c>
      <c r="C33" s="9" t="s">
        <v>14</v>
      </c>
      <c r="D33" s="10" t="s">
        <v>15</v>
      </c>
      <c r="E33" s="11" t="s">
        <v>218</v>
      </c>
      <c r="F33" s="10" t="s">
        <v>189</v>
      </c>
      <c r="G33" s="10" t="s">
        <v>190</v>
      </c>
      <c r="H33" s="12" t="s">
        <v>19</v>
      </c>
      <c r="I33" s="13" t="str">
        <f>VLOOKUP(F33:F6414,'[1]UNITS &amp; HOST DPTS'!$A$1:$C$6998,3,FALSE)</f>
        <v>AF</v>
      </c>
      <c r="J33" s="14" t="str">
        <f>VLOOKUP($K$2:$K$2677,'[1]PROG CODE'!$A$2:$B$1057,2,FALSE)</f>
        <v>KCABSCPL</v>
      </c>
      <c r="K33" s="15" t="s">
        <v>127</v>
      </c>
      <c r="L33" s="15" t="s">
        <v>21</v>
      </c>
      <c r="M33" s="15" t="s">
        <v>187</v>
      </c>
      <c r="N33" s="15" t="s">
        <v>85</v>
      </c>
      <c r="O33" s="15"/>
    </row>
    <row r="34" spans="1:15" s="1" customFormat="1" ht="13.5" customHeight="1" x14ac:dyDescent="0.45">
      <c r="A34" s="7">
        <v>1</v>
      </c>
      <c r="B34" s="8" t="s">
        <v>13</v>
      </c>
      <c r="C34" s="17" t="s">
        <v>25</v>
      </c>
      <c r="D34" s="10" t="s">
        <v>36</v>
      </c>
      <c r="E34" s="11" t="s">
        <v>37</v>
      </c>
      <c r="F34" s="10" t="s">
        <v>157</v>
      </c>
      <c r="G34" s="10" t="s">
        <v>158</v>
      </c>
      <c r="H34" s="12" t="s">
        <v>19</v>
      </c>
      <c r="I34" s="13" t="str">
        <f>VLOOKUP(F34:F6393,'[1]UNITS &amp; HOST DPTS'!$A$1:$C$6998,3,FALSE)</f>
        <v>BAM</v>
      </c>
      <c r="J34" s="14" t="str">
        <f>VLOOKUP($K$2:$K$2677,'[1]PROG CODE'!$A$2:$B$1057,2,FALSE)</f>
        <v>KCABSCPL</v>
      </c>
      <c r="K34" s="15" t="s">
        <v>127</v>
      </c>
      <c r="L34" s="15" t="s">
        <v>21</v>
      </c>
      <c r="M34" s="15" t="s">
        <v>187</v>
      </c>
      <c r="N34" s="15" t="s">
        <v>85</v>
      </c>
      <c r="O34" s="15"/>
    </row>
    <row r="35" spans="1:15" s="1" customFormat="1" ht="13.5" customHeight="1" x14ac:dyDescent="0.45">
      <c r="A35" s="7">
        <v>2</v>
      </c>
      <c r="B35" s="20" t="s">
        <v>24</v>
      </c>
      <c r="C35" s="17" t="s">
        <v>25</v>
      </c>
      <c r="D35" s="10" t="s">
        <v>15</v>
      </c>
      <c r="E35" s="11" t="s">
        <v>215</v>
      </c>
      <c r="F35" s="10" t="s">
        <v>191</v>
      </c>
      <c r="G35" s="10" t="s">
        <v>192</v>
      </c>
      <c r="H35" s="12" t="s">
        <v>19</v>
      </c>
      <c r="I35" s="13" t="str">
        <f>VLOOKUP(F35:F6516,'[1]UNITS &amp; HOST DPTS'!$A$1:$C$6998,3,FALSE)</f>
        <v>BAM</v>
      </c>
      <c r="J35" s="14" t="str">
        <f>VLOOKUP($K$2:$K$2677,'[1]PROG CODE'!$A$2:$B$1057,2,FALSE)</f>
        <v>KCABSCPL</v>
      </c>
      <c r="K35" s="15" t="s">
        <v>127</v>
      </c>
      <c r="L35" s="15" t="s">
        <v>21</v>
      </c>
      <c r="M35" s="15" t="s">
        <v>187</v>
      </c>
      <c r="N35" s="15" t="s">
        <v>85</v>
      </c>
      <c r="O35" s="15"/>
    </row>
    <row r="36" spans="1:15" s="1" customFormat="1" ht="13.5" customHeight="1" x14ac:dyDescent="0.45">
      <c r="A36" s="7">
        <v>3</v>
      </c>
      <c r="B36" s="16" t="s">
        <v>30</v>
      </c>
      <c r="C36" s="17" t="s">
        <v>25</v>
      </c>
      <c r="D36" s="10" t="s">
        <v>15</v>
      </c>
      <c r="E36" s="11" t="s">
        <v>222</v>
      </c>
      <c r="F36" s="10" t="s">
        <v>195</v>
      </c>
      <c r="G36" s="10" t="s">
        <v>196</v>
      </c>
      <c r="H36" s="12" t="s">
        <v>19</v>
      </c>
      <c r="I36" s="13" t="str">
        <f>VLOOKUP(F36:F6360,'[1]UNITS &amp; HOST DPTS'!$A$1:$C$6998,3,FALSE)</f>
        <v>BAM</v>
      </c>
      <c r="J36" s="14" t="str">
        <f>VLOOKUP($K$2:$K$2677,'[1]PROG CODE'!$A$2:$B$1057,2,FALSE)</f>
        <v>KCABSCPL</v>
      </c>
      <c r="K36" s="15" t="s">
        <v>127</v>
      </c>
      <c r="L36" s="15" t="s">
        <v>21</v>
      </c>
      <c r="M36" s="15" t="s">
        <v>187</v>
      </c>
      <c r="N36" s="15" t="s">
        <v>85</v>
      </c>
      <c r="O36" s="15"/>
    </row>
    <row r="37" spans="1:15" s="1" customFormat="1" ht="13.5" customHeight="1" x14ac:dyDescent="0.45">
      <c r="A37" s="7">
        <v>3</v>
      </c>
      <c r="B37" s="16" t="s">
        <v>30</v>
      </c>
      <c r="C37" s="17" t="s">
        <v>25</v>
      </c>
      <c r="D37" s="10" t="s">
        <v>15</v>
      </c>
      <c r="E37" s="11" t="s">
        <v>222</v>
      </c>
      <c r="F37" s="10" t="s">
        <v>195</v>
      </c>
      <c r="G37" s="10" t="s">
        <v>196</v>
      </c>
      <c r="H37" s="12" t="s">
        <v>19</v>
      </c>
      <c r="I37" s="13" t="str">
        <f>VLOOKUP(F37:F6361,'[1]UNITS &amp; HOST DPTS'!$A$1:$C$6998,3,FALSE)</f>
        <v>BAM</v>
      </c>
      <c r="J37" s="14" t="str">
        <f>VLOOKUP($K$2:$K$2677,'[1]PROG CODE'!$A$2:$B$1057,2,FALSE)</f>
        <v>KCABSCPL</v>
      </c>
      <c r="K37" s="15" t="s">
        <v>127</v>
      </c>
      <c r="L37" s="15" t="s">
        <v>21</v>
      </c>
      <c r="M37" s="15" t="s">
        <v>187</v>
      </c>
      <c r="N37" s="15" t="s">
        <v>85</v>
      </c>
      <c r="O37" s="15"/>
    </row>
    <row r="38" spans="1:15" s="1" customFormat="1" ht="13.5" customHeight="1" x14ac:dyDescent="0.45">
      <c r="A38" s="7">
        <v>3</v>
      </c>
      <c r="B38" s="16" t="s">
        <v>30</v>
      </c>
      <c r="C38" s="21" t="s">
        <v>67</v>
      </c>
      <c r="D38" s="10" t="s">
        <v>15</v>
      </c>
      <c r="E38" s="11" t="s">
        <v>212</v>
      </c>
      <c r="F38" s="10" t="s">
        <v>151</v>
      </c>
      <c r="G38" s="10" t="s">
        <v>152</v>
      </c>
      <c r="H38" s="12" t="s">
        <v>19</v>
      </c>
      <c r="I38" s="13" t="str">
        <f>VLOOKUP(F38:F6380,'[1]UNITS &amp; HOST DPTS'!$A$1:$C$6998,3,FALSE)</f>
        <v>BAM</v>
      </c>
      <c r="J38" s="14" t="str">
        <f>VLOOKUP($K$2:$K$2677,'[1]PROG CODE'!$A$2:$B$1057,2,FALSE)</f>
        <v>KCABSCPL</v>
      </c>
      <c r="K38" s="15" t="s">
        <v>127</v>
      </c>
      <c r="L38" s="15" t="s">
        <v>21</v>
      </c>
      <c r="M38" s="15" t="s">
        <v>187</v>
      </c>
      <c r="N38" s="15" t="s">
        <v>85</v>
      </c>
      <c r="O38" s="15"/>
    </row>
    <row r="39" spans="1:15" s="1" customFormat="1" ht="13.5" customHeight="1" x14ac:dyDescent="0.45">
      <c r="A39" s="7">
        <v>5</v>
      </c>
      <c r="B39" s="19" t="s">
        <v>40</v>
      </c>
      <c r="C39" s="17" t="s">
        <v>25</v>
      </c>
      <c r="D39" s="10" t="s">
        <v>36</v>
      </c>
      <c r="E39" s="11" t="s">
        <v>37</v>
      </c>
      <c r="F39" s="10" t="s">
        <v>88</v>
      </c>
      <c r="G39" s="10" t="s">
        <v>89</v>
      </c>
      <c r="H39" s="12" t="s">
        <v>19</v>
      </c>
      <c r="I39" s="13" t="str">
        <f>VLOOKUP(F39:F6639,'[1]UNITS &amp; HOST DPTS'!$A$1:$C$6998,3,FALSE)</f>
        <v>BAM</v>
      </c>
      <c r="J39" s="14" t="str">
        <f>VLOOKUP($K$2:$K$2677,'[1]PROG CODE'!$A$2:$B$1057,2,FALSE)</f>
        <v>KCABSCPL</v>
      </c>
      <c r="K39" s="15" t="s">
        <v>127</v>
      </c>
      <c r="L39" s="15" t="s">
        <v>21</v>
      </c>
      <c r="M39" s="15" t="s">
        <v>187</v>
      </c>
      <c r="N39" s="15" t="s">
        <v>85</v>
      </c>
      <c r="O39" s="15"/>
    </row>
    <row r="40" spans="1:15" s="1" customFormat="1" ht="13.5" customHeight="1" x14ac:dyDescent="0.45">
      <c r="A40" s="7">
        <v>5</v>
      </c>
      <c r="B40" s="19" t="s">
        <v>40</v>
      </c>
      <c r="C40" s="21" t="s">
        <v>67</v>
      </c>
      <c r="D40" s="10" t="s">
        <v>36</v>
      </c>
      <c r="E40" s="11" t="s">
        <v>37</v>
      </c>
      <c r="F40" s="10" t="s">
        <v>340</v>
      </c>
      <c r="G40" s="10" t="s">
        <v>341</v>
      </c>
      <c r="H40" s="12" t="s">
        <v>19</v>
      </c>
      <c r="I40" s="13" t="str">
        <f>VLOOKUP(F40:F6400,'[1]UNITS &amp; HOST DPTS'!$A$1:$C$6998,3,FALSE)</f>
        <v>BAM</v>
      </c>
      <c r="J40" s="14" t="str">
        <f>VLOOKUP($K$2:$K$2677,'[1]PROG CODE'!$A$2:$B$1057,2,FALSE)</f>
        <v>KCABSCPL</v>
      </c>
      <c r="K40" s="15" t="s">
        <v>127</v>
      </c>
      <c r="L40" s="15" t="s">
        <v>21</v>
      </c>
      <c r="M40" s="15" t="s">
        <v>187</v>
      </c>
      <c r="N40" s="15" t="s">
        <v>85</v>
      </c>
      <c r="O40" s="15"/>
    </row>
    <row r="41" spans="1:15" s="1" customFormat="1" ht="13.5" customHeight="1" x14ac:dyDescent="0.45">
      <c r="A41" s="7">
        <v>1</v>
      </c>
      <c r="B41" s="8" t="s">
        <v>13</v>
      </c>
      <c r="C41" s="17" t="s">
        <v>25</v>
      </c>
      <c r="D41" s="10" t="s">
        <v>36</v>
      </c>
      <c r="E41" s="11" t="s">
        <v>37</v>
      </c>
      <c r="F41" s="10" t="s">
        <v>134</v>
      </c>
      <c r="G41" s="10" t="s">
        <v>135</v>
      </c>
      <c r="H41" s="12" t="s">
        <v>19</v>
      </c>
      <c r="I41" s="13" t="str">
        <f>VLOOKUP(F41:F6383,'[1]UNITS &amp; HOST DPTS'!$A$1:$C$6998,3,FALSE)</f>
        <v>BAM</v>
      </c>
      <c r="J41" s="14" t="str">
        <f>VLOOKUP($K$2:$K$2677,'[1]PROG CODE'!$A$2:$B$1057,2,FALSE)</f>
        <v>KCABSCPL</v>
      </c>
      <c r="K41" s="15" t="s">
        <v>127</v>
      </c>
      <c r="L41" s="15" t="s">
        <v>21</v>
      </c>
      <c r="M41" s="15" t="s">
        <v>187</v>
      </c>
      <c r="N41" s="15" t="s">
        <v>100</v>
      </c>
      <c r="O41" s="15"/>
    </row>
    <row r="42" spans="1:15" s="1" customFormat="1" ht="13.5" customHeight="1" x14ac:dyDescent="0.45">
      <c r="A42" s="7">
        <v>2</v>
      </c>
      <c r="B42" s="20" t="s">
        <v>24</v>
      </c>
      <c r="C42" s="21" t="s">
        <v>67</v>
      </c>
      <c r="D42" s="10" t="s">
        <v>15</v>
      </c>
      <c r="E42" s="11" t="s">
        <v>216</v>
      </c>
      <c r="F42" s="10" t="s">
        <v>155</v>
      </c>
      <c r="G42" s="10" t="s">
        <v>156</v>
      </c>
      <c r="H42" s="12" t="s">
        <v>19</v>
      </c>
      <c r="I42" s="13" t="str">
        <f>VLOOKUP(F42:F6407,'[1]UNITS &amp; HOST DPTS'!$A$1:$C$6998,3,FALSE)</f>
        <v>BAM</v>
      </c>
      <c r="J42" s="14" t="str">
        <f>VLOOKUP($K$2:$K$2677,'[1]PROG CODE'!$A$2:$B$1057,2,FALSE)</f>
        <v>KCABSCPL</v>
      </c>
      <c r="K42" s="15" t="s">
        <v>127</v>
      </c>
      <c r="L42" s="15" t="s">
        <v>21</v>
      </c>
      <c r="M42" s="15" t="s">
        <v>187</v>
      </c>
      <c r="N42" s="15" t="s">
        <v>100</v>
      </c>
      <c r="O42" s="15"/>
    </row>
    <row r="43" spans="1:15" s="1" customFormat="1" ht="13.5" customHeight="1" x14ac:dyDescent="0.45">
      <c r="A43" s="7">
        <v>3</v>
      </c>
      <c r="B43" s="16" t="s">
        <v>30</v>
      </c>
      <c r="C43" s="21" t="s">
        <v>67</v>
      </c>
      <c r="D43" s="10" t="s">
        <v>15</v>
      </c>
      <c r="E43" s="11" t="s">
        <v>222</v>
      </c>
      <c r="F43" s="10" t="s">
        <v>153</v>
      </c>
      <c r="G43" s="10" t="s">
        <v>154</v>
      </c>
      <c r="H43" s="12" t="s">
        <v>19</v>
      </c>
      <c r="I43" s="13" t="str">
        <f>VLOOKUP(F43:F6368,'[1]UNITS &amp; HOST DPTS'!$A$1:$C$6998,3,FALSE)</f>
        <v>BAM</v>
      </c>
      <c r="J43" s="14" t="str">
        <f>VLOOKUP($K$2:$K$2677,'[1]PROG CODE'!$A$2:$B$1057,2,FALSE)</f>
        <v>KCABSCPL</v>
      </c>
      <c r="K43" s="15" t="s">
        <v>127</v>
      </c>
      <c r="L43" s="15" t="s">
        <v>21</v>
      </c>
      <c r="M43" s="15" t="s">
        <v>187</v>
      </c>
      <c r="N43" s="15" t="s">
        <v>100</v>
      </c>
      <c r="O43" s="15"/>
    </row>
    <row r="44" spans="1:15" s="1" customFormat="1" ht="13.5" customHeight="1" x14ac:dyDescent="0.45">
      <c r="A44" s="7">
        <v>4</v>
      </c>
      <c r="B44" s="18" t="s">
        <v>35</v>
      </c>
      <c r="C44" s="9" t="s">
        <v>14</v>
      </c>
      <c r="D44" s="10" t="s">
        <v>36</v>
      </c>
      <c r="E44" s="11" t="s">
        <v>37</v>
      </c>
      <c r="F44" s="10" t="s">
        <v>183</v>
      </c>
      <c r="G44" s="10" t="s">
        <v>184</v>
      </c>
      <c r="H44" s="12" t="s">
        <v>19</v>
      </c>
      <c r="I44" s="13" t="str">
        <f>VLOOKUP(F44:F6400,'[1]UNITS &amp; HOST DPTS'!$A$1:$C$6998,3,FALSE)</f>
        <v>BAM</v>
      </c>
      <c r="J44" s="14" t="str">
        <f>VLOOKUP($K$2:$K$2677,'[1]PROG CODE'!$A$2:$B$1057,2,FALSE)</f>
        <v>KCABSCPL</v>
      </c>
      <c r="K44" s="15" t="s">
        <v>127</v>
      </c>
      <c r="L44" s="15" t="s">
        <v>21</v>
      </c>
      <c r="M44" s="15" t="s">
        <v>187</v>
      </c>
      <c r="N44" s="15" t="s">
        <v>100</v>
      </c>
      <c r="O44" s="15"/>
    </row>
    <row r="45" spans="1:15" s="1" customFormat="1" ht="13.5" customHeight="1" x14ac:dyDescent="0.45">
      <c r="A45" s="7">
        <v>4</v>
      </c>
      <c r="B45" s="18" t="s">
        <v>35</v>
      </c>
      <c r="C45" s="21" t="s">
        <v>67</v>
      </c>
      <c r="D45" s="10" t="s">
        <v>36</v>
      </c>
      <c r="E45" s="11" t="s">
        <v>37</v>
      </c>
      <c r="F45" s="10" t="s">
        <v>101</v>
      </c>
      <c r="G45" s="10" t="s">
        <v>102</v>
      </c>
      <c r="H45" s="12" t="s">
        <v>19</v>
      </c>
      <c r="I45" s="13" t="str">
        <f>VLOOKUP(F45:F6534,'[1]UNITS &amp; HOST DPTS'!$A$1:$C$6998,3,FALSE)</f>
        <v>BAM</v>
      </c>
      <c r="J45" s="14" t="str">
        <f>VLOOKUP($K$2:$K$2677,'[1]PROG CODE'!$A$2:$B$1057,2,FALSE)</f>
        <v>KCABSCPL</v>
      </c>
      <c r="K45" s="15" t="s">
        <v>127</v>
      </c>
      <c r="L45" s="15" t="s">
        <v>21</v>
      </c>
      <c r="M45" s="15" t="s">
        <v>187</v>
      </c>
      <c r="N45" s="15" t="s">
        <v>100</v>
      </c>
      <c r="O45" s="15"/>
    </row>
    <row r="46" spans="1:15" s="1" customFormat="1" ht="13.5" customHeight="1" x14ac:dyDescent="0.45">
      <c r="A46" s="7">
        <v>5</v>
      </c>
      <c r="B46" s="19" t="s">
        <v>40</v>
      </c>
      <c r="C46" s="17" t="s">
        <v>25</v>
      </c>
      <c r="D46" s="10" t="s">
        <v>36</v>
      </c>
      <c r="E46" s="11" t="s">
        <v>37</v>
      </c>
      <c r="F46" s="10" t="s">
        <v>136</v>
      </c>
      <c r="G46" s="10" t="s">
        <v>137</v>
      </c>
      <c r="H46" s="12" t="s">
        <v>19</v>
      </c>
      <c r="I46" s="13" t="str">
        <f>VLOOKUP(F46:F6414,'[1]UNITS &amp; HOST DPTS'!$A$1:$C$6998,3,FALSE)</f>
        <v>BAM</v>
      </c>
      <c r="J46" s="14" t="str">
        <f>VLOOKUP($K$2:$K$2677,'[1]PROG CODE'!$A$2:$B$1057,2,FALSE)</f>
        <v>KCABSCPL</v>
      </c>
      <c r="K46" s="15" t="s">
        <v>127</v>
      </c>
      <c r="L46" s="15" t="s">
        <v>21</v>
      </c>
      <c r="M46" s="15" t="s">
        <v>187</v>
      </c>
      <c r="N46" s="15" t="s">
        <v>100</v>
      </c>
      <c r="O46" s="15"/>
    </row>
    <row r="47" spans="1:15" s="1" customFormat="1" ht="13.5" customHeight="1" x14ac:dyDescent="0.45">
      <c r="A47" s="7">
        <v>1</v>
      </c>
      <c r="B47" s="8" t="s">
        <v>13</v>
      </c>
      <c r="C47" s="17" t="s">
        <v>25</v>
      </c>
      <c r="D47" s="10" t="s">
        <v>36</v>
      </c>
      <c r="E47" s="11" t="s">
        <v>37</v>
      </c>
      <c r="F47" s="10" t="s">
        <v>157</v>
      </c>
      <c r="G47" s="10" t="s">
        <v>158</v>
      </c>
      <c r="H47" s="12" t="s">
        <v>19</v>
      </c>
      <c r="I47" s="13" t="str">
        <f>VLOOKUP(F47:F6406,'[1]UNITS &amp; HOST DPTS'!$A$1:$C$6998,3,FALSE)</f>
        <v>BAM</v>
      </c>
      <c r="J47" s="14" t="str">
        <f>VLOOKUP($K$2:$K$2677,'[1]PROG CODE'!$A$2:$B$1057,2,FALSE)</f>
        <v>KCABSCPL</v>
      </c>
      <c r="K47" s="15" t="s">
        <v>127</v>
      </c>
      <c r="L47" s="15" t="s">
        <v>21</v>
      </c>
      <c r="M47" s="15" t="s">
        <v>187</v>
      </c>
      <c r="N47" s="15" t="s">
        <v>108</v>
      </c>
      <c r="O47" s="15"/>
    </row>
    <row r="48" spans="1:15" s="1" customFormat="1" ht="13.5" customHeight="1" x14ac:dyDescent="0.45">
      <c r="A48" s="7">
        <v>2</v>
      </c>
      <c r="B48" s="20" t="s">
        <v>24</v>
      </c>
      <c r="C48" s="9" t="s">
        <v>14</v>
      </c>
      <c r="D48" s="10" t="s">
        <v>15</v>
      </c>
      <c r="E48" s="11" t="s">
        <v>216</v>
      </c>
      <c r="F48" s="10" t="s">
        <v>161</v>
      </c>
      <c r="G48" s="10" t="s">
        <v>162</v>
      </c>
      <c r="H48" s="12" t="s">
        <v>19</v>
      </c>
      <c r="I48" s="13" t="str">
        <f>VLOOKUP(F48:F6373,'[1]UNITS &amp; HOST DPTS'!$A$1:$C$6998,3,FALSE)</f>
        <v>BAM</v>
      </c>
      <c r="J48" s="14" t="str">
        <f>VLOOKUP($K$2:$K$2677,'[1]PROG CODE'!$A$2:$B$1057,2,FALSE)</f>
        <v>KCABSCPL</v>
      </c>
      <c r="K48" s="15" t="s">
        <v>127</v>
      </c>
      <c r="L48" s="15" t="s">
        <v>21</v>
      </c>
      <c r="M48" s="15" t="s">
        <v>187</v>
      </c>
      <c r="N48" s="15" t="s">
        <v>108</v>
      </c>
      <c r="O48" s="15"/>
    </row>
    <row r="49" spans="1:15" s="1" customFormat="1" ht="13.5" customHeight="1" x14ac:dyDescent="0.45">
      <c r="A49" s="7">
        <v>2</v>
      </c>
      <c r="B49" s="20" t="s">
        <v>24</v>
      </c>
      <c r="C49" s="17" t="s">
        <v>25</v>
      </c>
      <c r="D49" s="10" t="s">
        <v>15</v>
      </c>
      <c r="E49" s="11" t="s">
        <v>216</v>
      </c>
      <c r="F49" s="10" t="s">
        <v>159</v>
      </c>
      <c r="G49" s="10" t="s">
        <v>160</v>
      </c>
      <c r="H49" s="12" t="s">
        <v>19</v>
      </c>
      <c r="I49" s="13" t="str">
        <f>VLOOKUP(F49:F6410,'[1]UNITS &amp; HOST DPTS'!$A$1:$C$6998,3,FALSE)</f>
        <v>BAM</v>
      </c>
      <c r="J49" s="14" t="str">
        <f>VLOOKUP($K$2:$K$2677,'[1]PROG CODE'!$A$2:$B$1057,2,FALSE)</f>
        <v>KCABSCPL</v>
      </c>
      <c r="K49" s="15" t="s">
        <v>127</v>
      </c>
      <c r="L49" s="15" t="s">
        <v>21</v>
      </c>
      <c r="M49" s="15" t="s">
        <v>187</v>
      </c>
      <c r="N49" s="15" t="s">
        <v>108</v>
      </c>
      <c r="O49" s="15"/>
    </row>
    <row r="50" spans="1:15" s="1" customFormat="1" ht="13.5" customHeight="1" x14ac:dyDescent="0.45">
      <c r="A50" s="7">
        <v>3</v>
      </c>
      <c r="B50" s="16" t="s">
        <v>30</v>
      </c>
      <c r="C50" s="17" t="s">
        <v>25</v>
      </c>
      <c r="D50" s="10" t="s">
        <v>36</v>
      </c>
      <c r="E50" s="11" t="s">
        <v>37</v>
      </c>
      <c r="F50" s="10" t="s">
        <v>143</v>
      </c>
      <c r="G50" s="10" t="s">
        <v>144</v>
      </c>
      <c r="H50" s="12" t="s">
        <v>19</v>
      </c>
      <c r="I50" s="13" t="str">
        <f>VLOOKUP(F50:F6371,'[1]UNITS &amp; HOST DPTS'!$A$1:$C$6998,3,FALSE)</f>
        <v>BAM</v>
      </c>
      <c r="J50" s="14" t="str">
        <f>VLOOKUP($K$2:$K$2677,'[1]PROG CODE'!$A$2:$B$1057,2,FALSE)</f>
        <v>KCABSCPL</v>
      </c>
      <c r="K50" s="15" t="s">
        <v>127</v>
      </c>
      <c r="L50" s="15" t="s">
        <v>21</v>
      </c>
      <c r="M50" s="15" t="s">
        <v>187</v>
      </c>
      <c r="N50" s="15" t="s">
        <v>108</v>
      </c>
      <c r="O50" s="15"/>
    </row>
    <row r="51" spans="1:15" s="1" customFormat="1" ht="13.5" customHeight="1" x14ac:dyDescent="0.45">
      <c r="A51" s="7">
        <v>3</v>
      </c>
      <c r="B51" s="16" t="s">
        <v>30</v>
      </c>
      <c r="C51" s="21" t="s">
        <v>67</v>
      </c>
      <c r="D51" s="10" t="s">
        <v>36</v>
      </c>
      <c r="E51" s="11" t="s">
        <v>37</v>
      </c>
      <c r="F51" s="10" t="s">
        <v>98</v>
      </c>
      <c r="G51" s="10" t="s">
        <v>99</v>
      </c>
      <c r="H51" s="12" t="s">
        <v>19</v>
      </c>
      <c r="I51" s="13" t="str">
        <f>VLOOKUP(F51:F6375,'[1]UNITS &amp; HOST DPTS'!$A$1:$C$6998,3,FALSE)</f>
        <v>BAM</v>
      </c>
      <c r="J51" s="14" t="str">
        <f>VLOOKUP($K$2:$K$2677,'[1]PROG CODE'!$A$2:$B$1057,2,FALSE)</f>
        <v>KCABSCPL</v>
      </c>
      <c r="K51" s="15" t="s">
        <v>127</v>
      </c>
      <c r="L51" s="15" t="s">
        <v>21</v>
      </c>
      <c r="M51" s="15" t="s">
        <v>187</v>
      </c>
      <c r="N51" s="15" t="s">
        <v>108</v>
      </c>
      <c r="O51" s="15"/>
    </row>
    <row r="52" spans="1:15" s="1" customFormat="1" ht="13.5" customHeight="1" x14ac:dyDescent="0.45">
      <c r="A52" s="7">
        <v>5</v>
      </c>
      <c r="B52" s="19" t="s">
        <v>40</v>
      </c>
      <c r="C52" s="17" t="s">
        <v>25</v>
      </c>
      <c r="D52" s="10" t="s">
        <v>15</v>
      </c>
      <c r="E52" s="11" t="s">
        <v>218</v>
      </c>
      <c r="F52" s="10" t="s">
        <v>342</v>
      </c>
      <c r="G52" s="10" t="s">
        <v>343</v>
      </c>
      <c r="H52" s="12" t="s">
        <v>19</v>
      </c>
      <c r="I52" s="13" t="str">
        <f>VLOOKUP(F52:F6413,'[1]UNITS &amp; HOST DPTS'!$A$1:$C$6998,3,FALSE)</f>
        <v>BAM</v>
      </c>
      <c r="J52" s="14" t="str">
        <f>VLOOKUP($K$2:$K$2677,'[1]PROG CODE'!$A$2:$B$1057,2,FALSE)</f>
        <v>KCABSCPL</v>
      </c>
      <c r="K52" s="15" t="s">
        <v>127</v>
      </c>
      <c r="L52" s="15" t="s">
        <v>21</v>
      </c>
      <c r="M52" s="15" t="s">
        <v>187</v>
      </c>
      <c r="N52" s="15" t="s">
        <v>108</v>
      </c>
      <c r="O52" s="15"/>
    </row>
    <row r="53" spans="1:15" s="1" customFormat="1" ht="13.5" customHeight="1" x14ac:dyDescent="0.45">
      <c r="A53" s="7">
        <v>1</v>
      </c>
      <c r="B53" s="8" t="s">
        <v>13</v>
      </c>
      <c r="C53" s="17" t="s">
        <v>25</v>
      </c>
      <c r="D53" s="10" t="s">
        <v>36</v>
      </c>
      <c r="E53" s="11" t="s">
        <v>37</v>
      </c>
      <c r="F53" s="10" t="s">
        <v>138</v>
      </c>
      <c r="G53" s="10" t="s">
        <v>139</v>
      </c>
      <c r="H53" s="12" t="s">
        <v>19</v>
      </c>
      <c r="I53" s="13" t="str">
        <f>VLOOKUP(F53:F6374,'[1]UNITS &amp; HOST DPTS'!$A$1:$C$6998,3,FALSE)</f>
        <v>BAM</v>
      </c>
      <c r="J53" s="14" t="str">
        <f>VLOOKUP($K$2:$K$2677,'[1]PROG CODE'!$A$2:$B$1057,2,FALSE)</f>
        <v>KCABSCPL</v>
      </c>
      <c r="K53" s="15" t="s">
        <v>127</v>
      </c>
      <c r="L53" s="15" t="s">
        <v>21</v>
      </c>
      <c r="M53" s="15" t="s">
        <v>187</v>
      </c>
      <c r="N53" s="15" t="s">
        <v>115</v>
      </c>
      <c r="O53" s="15"/>
    </row>
    <row r="54" spans="1:15" s="1" customFormat="1" ht="13.5" customHeight="1" x14ac:dyDescent="0.45">
      <c r="A54" s="7">
        <v>3</v>
      </c>
      <c r="B54" s="16" t="s">
        <v>30</v>
      </c>
      <c r="C54" s="9" t="s">
        <v>14</v>
      </c>
      <c r="D54" s="10" t="s">
        <v>15</v>
      </c>
      <c r="E54" s="11" t="s">
        <v>212</v>
      </c>
      <c r="F54" s="10" t="s">
        <v>169</v>
      </c>
      <c r="G54" s="10" t="s">
        <v>170</v>
      </c>
      <c r="H54" s="12" t="s">
        <v>19</v>
      </c>
      <c r="I54" s="13" t="str">
        <f>VLOOKUP(F54:F6379,'[1]UNITS &amp; HOST DPTS'!$A$1:$C$6998,3,FALSE)</f>
        <v>BAM</v>
      </c>
      <c r="J54" s="14" t="str">
        <f>VLOOKUP($K$2:$K$2677,'[1]PROG CODE'!$A$2:$B$1057,2,FALSE)</f>
        <v>KCABSCPL</v>
      </c>
      <c r="K54" s="15" t="s">
        <v>127</v>
      </c>
      <c r="L54" s="15" t="s">
        <v>21</v>
      </c>
      <c r="M54" s="15" t="s">
        <v>187</v>
      </c>
      <c r="N54" s="15" t="s">
        <v>115</v>
      </c>
      <c r="O54" s="15"/>
    </row>
    <row r="55" spans="1:15" s="1" customFormat="1" ht="13.5" customHeight="1" x14ac:dyDescent="0.45">
      <c r="A55" s="7">
        <v>4</v>
      </c>
      <c r="B55" s="18" t="s">
        <v>35</v>
      </c>
      <c r="C55" s="17" t="s">
        <v>25</v>
      </c>
      <c r="D55" s="10" t="s">
        <v>36</v>
      </c>
      <c r="E55" s="11" t="s">
        <v>37</v>
      </c>
      <c r="F55" s="10" t="s">
        <v>181</v>
      </c>
      <c r="G55" s="10" t="s">
        <v>182</v>
      </c>
      <c r="H55" s="12" t="s">
        <v>19</v>
      </c>
      <c r="I55" s="13" t="str">
        <f>VLOOKUP(F55:F6379,'[1]UNITS &amp; HOST DPTS'!$A$1:$C$6998,3,FALSE)</f>
        <v>BAM</v>
      </c>
      <c r="J55" s="14" t="str">
        <f>VLOOKUP($K$2:$K$2677,'[1]PROG CODE'!$A$2:$B$1057,2,FALSE)</f>
        <v>KCABSCPL</v>
      </c>
      <c r="K55" s="15" t="s">
        <v>127</v>
      </c>
      <c r="L55" s="15" t="s">
        <v>21</v>
      </c>
      <c r="M55" s="15" t="s">
        <v>187</v>
      </c>
      <c r="N55" s="15" t="s">
        <v>115</v>
      </c>
      <c r="O55" s="15"/>
    </row>
    <row r="56" spans="1:15" s="1" customFormat="1" ht="13.5" customHeight="1" x14ac:dyDescent="0.45">
      <c r="A56" s="7">
        <v>5</v>
      </c>
      <c r="B56" s="19" t="s">
        <v>40</v>
      </c>
      <c r="C56" s="17" t="s">
        <v>25</v>
      </c>
      <c r="D56" s="10" t="s">
        <v>15</v>
      </c>
      <c r="E56" s="11" t="s">
        <v>222</v>
      </c>
      <c r="F56" s="10" t="s">
        <v>165</v>
      </c>
      <c r="G56" s="10" t="s">
        <v>166</v>
      </c>
      <c r="H56" s="12" t="s">
        <v>19</v>
      </c>
      <c r="I56" s="13" t="str">
        <f>VLOOKUP(F56:F6398,'[1]UNITS &amp; HOST DPTS'!$A$1:$C$6998,3,FALSE)</f>
        <v>BAM</v>
      </c>
      <c r="J56" s="14" t="str">
        <f>VLOOKUP($K$2:$K$2677,'[1]PROG CODE'!$A$2:$B$1057,2,FALSE)</f>
        <v>KCABSCPL</v>
      </c>
      <c r="K56" s="15" t="s">
        <v>127</v>
      </c>
      <c r="L56" s="15" t="s">
        <v>21</v>
      </c>
      <c r="M56" s="15" t="s">
        <v>187</v>
      </c>
      <c r="N56" s="15" t="s">
        <v>115</v>
      </c>
      <c r="O56" s="15"/>
    </row>
  </sheetData>
  <conditionalFormatting sqref="B34:B39 C2:C56">
    <cfRule type="containsText" dxfId="1169" priority="27" operator="containsText" text="1400-1700 HRS">
      <formula>NOT(ISERROR(SEARCH(("1400-1700 HRS"),(B2))))</formula>
    </cfRule>
  </conditionalFormatting>
  <conditionalFormatting sqref="B34:B39 C2:C56">
    <cfRule type="containsText" dxfId="1168" priority="28" operator="containsText" text="0800-1100 HRS">
      <formula>NOT(ISERROR(SEARCH(("0800-1100 HRS"),(B2))))</formula>
    </cfRule>
  </conditionalFormatting>
  <conditionalFormatting sqref="B34:B39 C2:C56">
    <cfRule type="containsText" dxfId="1167" priority="29" operator="containsText" text="1100-1400 HRS">
      <formula>NOT(ISERROR(SEARCH(("1100-1400 HRS"),(B2))))</formula>
    </cfRule>
  </conditionalFormatting>
  <conditionalFormatting sqref="B2:B56">
    <cfRule type="containsText" dxfId="1166" priority="30" operator="containsText" text="TUESDAY">
      <formula>NOT(ISERROR(SEARCH(("TUESDAY"),(B2))))</formula>
    </cfRule>
  </conditionalFormatting>
  <conditionalFormatting sqref="B2:B56">
    <cfRule type="containsText" dxfId="1165" priority="31" operator="containsText" text="MONDAY">
      <formula>NOT(ISERROR(SEARCH(("MONDAY"),(B2))))</formula>
    </cfRule>
  </conditionalFormatting>
  <conditionalFormatting sqref="B2:B56">
    <cfRule type="containsText" dxfId="1164" priority="32" operator="containsText" text="WEDNESDAY">
      <formula>NOT(ISERROR(SEARCH(("WEDNESDAY"),(B2))))</formula>
    </cfRule>
  </conditionalFormatting>
  <conditionalFormatting sqref="B2:B56">
    <cfRule type="containsText" dxfId="1163" priority="33" operator="containsText" text="THURSDAY">
      <formula>NOT(ISERROR(SEARCH(("THURSDAY"),(B2))))</formula>
    </cfRule>
  </conditionalFormatting>
  <conditionalFormatting sqref="B2:B56">
    <cfRule type="containsText" dxfId="1162" priority="34" operator="containsText" text="FRIDAY">
      <formula>NOT(ISERROR(SEARCH(("FRIDAY"),(B2))))</formula>
    </cfRule>
  </conditionalFormatting>
  <conditionalFormatting sqref="B2:B56">
    <cfRule type="containsText" dxfId="1161" priority="35" operator="containsText" text="SATURDAY">
      <formula>NOT(ISERROR(SEARCH(("SATURDAY"),(B2))))</formula>
    </cfRule>
  </conditionalFormatting>
  <conditionalFormatting sqref="B2:B56">
    <cfRule type="containsText" dxfId="1160" priority="36" operator="containsText" text="THURSDAY">
      <formula>NOT(ISERROR(SEARCH(("THURSDAY"),(B2))))</formula>
    </cfRule>
  </conditionalFormatting>
  <conditionalFormatting sqref="B2:B56">
    <cfRule type="containsText" dxfId="1159" priority="37" operator="containsText" text="FRIDAY">
      <formula>NOT(ISERROR(SEARCH(("FRIDAY"),(B2))))</formula>
    </cfRule>
  </conditionalFormatting>
  <conditionalFormatting sqref="B2:B56">
    <cfRule type="containsText" dxfId="1158" priority="38" operator="containsText" text="SATURDAY">
      <formula>NOT(ISERROR(SEARCH(("SATURDAY"),(B2))))</formula>
    </cfRule>
  </conditionalFormatting>
  <conditionalFormatting sqref="B2:B56">
    <cfRule type="containsText" dxfId="1157" priority="39" operator="containsText" text="THURSDAY">
      <formula>NOT(ISERROR(SEARCH(("THURSDAY"),(B2))))</formula>
    </cfRule>
  </conditionalFormatting>
  <conditionalFormatting sqref="C22">
    <cfRule type="containsText" dxfId="1156" priority="40" operator="containsText" text="1400-1700 HRS">
      <formula>NOT(ISERROR(SEARCH(("1400-1700 HRS"),(C22))))</formula>
    </cfRule>
  </conditionalFormatting>
  <conditionalFormatting sqref="C22">
    <cfRule type="containsText" dxfId="1155" priority="41" operator="containsText" text="0800-1100 HRS">
      <formula>NOT(ISERROR(SEARCH(("0800-1100 HRS"),(C22))))</formula>
    </cfRule>
  </conditionalFormatting>
  <conditionalFormatting sqref="C22">
    <cfRule type="containsText" dxfId="1154" priority="42" operator="containsText" text="1100-1400 HRS">
      <formula>NOT(ISERROR(SEARCH(("1100-1400 HRS"),(C22))))</formula>
    </cfRule>
  </conditionalFormatting>
  <conditionalFormatting sqref="B22">
    <cfRule type="containsText" dxfId="1153" priority="43" operator="containsText" text="TUESDAY">
      <formula>NOT(ISERROR(SEARCH(("TUESDAY"),(B22))))</formula>
    </cfRule>
  </conditionalFormatting>
  <conditionalFormatting sqref="B22">
    <cfRule type="containsText" dxfId="1152" priority="44" operator="containsText" text="MONDAY">
      <formula>NOT(ISERROR(SEARCH(("MONDAY"),(B22))))</formula>
    </cfRule>
  </conditionalFormatting>
  <conditionalFormatting sqref="B22">
    <cfRule type="containsText" dxfId="1151" priority="45" operator="containsText" text="WEDNESDAY">
      <formula>NOT(ISERROR(SEARCH(("WEDNESDAY"),(B22))))</formula>
    </cfRule>
  </conditionalFormatting>
  <conditionalFormatting sqref="B22">
    <cfRule type="containsText" dxfId="1150" priority="46" operator="containsText" text="THURSDAY">
      <formula>NOT(ISERROR(SEARCH(("THURSDAY"),(B22))))</formula>
    </cfRule>
  </conditionalFormatting>
  <conditionalFormatting sqref="B22">
    <cfRule type="containsText" dxfId="1149" priority="47" operator="containsText" text="FRIDAY">
      <formula>NOT(ISERROR(SEARCH(("FRIDAY"),(B22))))</formula>
    </cfRule>
  </conditionalFormatting>
  <conditionalFormatting sqref="B22">
    <cfRule type="containsText" dxfId="1148" priority="48" operator="containsText" text="SATURDAY">
      <formula>NOT(ISERROR(SEARCH(("SATURDAY"),(B22))))</formula>
    </cfRule>
  </conditionalFormatting>
  <conditionalFormatting sqref="B22">
    <cfRule type="containsText" dxfId="1147" priority="49" operator="containsText" text="THURSDAY">
      <formula>NOT(ISERROR(SEARCH(("THURSDAY"),(B22))))</formula>
    </cfRule>
  </conditionalFormatting>
  <conditionalFormatting sqref="B22">
    <cfRule type="containsText" dxfId="1146" priority="50" operator="containsText" text="FRIDAY">
      <formula>NOT(ISERROR(SEARCH(("FRIDAY"),(B22))))</formula>
    </cfRule>
  </conditionalFormatting>
  <conditionalFormatting sqref="B22">
    <cfRule type="containsText" dxfId="1145" priority="51" operator="containsText" text="SATURDAY">
      <formula>NOT(ISERROR(SEARCH(("SATURDAY"),(B22))))</formula>
    </cfRule>
  </conditionalFormatting>
  <conditionalFormatting sqref="C25:C27">
    <cfRule type="containsText" dxfId="1144" priority="52" operator="containsText" text="1400-1700 HRS">
      <formula>NOT(ISERROR(SEARCH(("1400-1700 HRS"),(C25))))</formula>
    </cfRule>
  </conditionalFormatting>
  <conditionalFormatting sqref="C25:C27">
    <cfRule type="containsText" dxfId="1143" priority="53" operator="containsText" text="0800-1100 HRS">
      <formula>NOT(ISERROR(SEARCH(("0800-1100 HRS"),(C25))))</formula>
    </cfRule>
  </conditionalFormatting>
  <conditionalFormatting sqref="C25:C27">
    <cfRule type="containsText" dxfId="1142" priority="54" operator="containsText" text="1100-1400 HRS">
      <formula>NOT(ISERROR(SEARCH(("1100-1400 HRS"),(C25))))</formula>
    </cfRule>
  </conditionalFormatting>
  <conditionalFormatting sqref="B25:B27">
    <cfRule type="containsText" dxfId="1141" priority="55" operator="containsText" text="TUESDAY">
      <formula>NOT(ISERROR(SEARCH(("TUESDAY"),(B25))))</formula>
    </cfRule>
  </conditionalFormatting>
  <conditionalFormatting sqref="B25:B27">
    <cfRule type="containsText" dxfId="1140" priority="56" operator="containsText" text="MONDAY">
      <formula>NOT(ISERROR(SEARCH(("MONDAY"),(B25))))</formula>
    </cfRule>
  </conditionalFormatting>
  <conditionalFormatting sqref="B25:B27">
    <cfRule type="containsText" dxfId="1139" priority="57" operator="containsText" text="WEDNESDAY">
      <formula>NOT(ISERROR(SEARCH(("WEDNESDAY"),(B25))))</formula>
    </cfRule>
  </conditionalFormatting>
  <conditionalFormatting sqref="B25:B27">
    <cfRule type="containsText" dxfId="1138" priority="58" operator="containsText" text="THURSDAY">
      <formula>NOT(ISERROR(SEARCH(("THURSDAY"),(B25))))</formula>
    </cfRule>
  </conditionalFormatting>
  <conditionalFormatting sqref="B25:B27">
    <cfRule type="containsText" dxfId="1137" priority="59" operator="containsText" text="FRIDAY">
      <formula>NOT(ISERROR(SEARCH(("FRIDAY"),(B25))))</formula>
    </cfRule>
  </conditionalFormatting>
  <conditionalFormatting sqref="B25:B27">
    <cfRule type="containsText" dxfId="1136" priority="60" operator="containsText" text="SATURDAY">
      <formula>NOT(ISERROR(SEARCH(("SATURDAY"),(B25))))</formula>
    </cfRule>
  </conditionalFormatting>
  <conditionalFormatting sqref="B25:B27">
    <cfRule type="containsText" dxfId="1135" priority="61" operator="containsText" text="THURSDAY">
      <formula>NOT(ISERROR(SEARCH(("THURSDAY"),(B25))))</formula>
    </cfRule>
  </conditionalFormatting>
  <conditionalFormatting sqref="B25:B27">
    <cfRule type="containsText" dxfId="1134" priority="62" operator="containsText" text="FRIDAY">
      <formula>NOT(ISERROR(SEARCH(("FRIDAY"),(B25))))</formula>
    </cfRule>
  </conditionalFormatting>
  <conditionalFormatting sqref="B25:B27">
    <cfRule type="containsText" dxfId="1133" priority="63" operator="containsText" text="SATURDAY">
      <formula>NOT(ISERROR(SEARCH(("SATURDAY"),(B25))))</formula>
    </cfRule>
  </conditionalFormatting>
  <conditionalFormatting sqref="C25:C27">
    <cfRule type="containsText" dxfId="1132" priority="64" operator="containsText" text="1400-1700 HRS">
      <formula>NOT(ISERROR(SEARCH(("1400-1700 HRS"),(C25))))</formula>
    </cfRule>
  </conditionalFormatting>
  <conditionalFormatting sqref="C25:C27">
    <cfRule type="containsText" dxfId="1131" priority="65" operator="containsText" text="0800-1100 HRS">
      <formula>NOT(ISERROR(SEARCH(("0800-1100 HRS"),(C25))))</formula>
    </cfRule>
  </conditionalFormatting>
  <conditionalFormatting sqref="C25:C27">
    <cfRule type="containsText" dxfId="1130" priority="66" operator="containsText" text="1100-1400 HRS">
      <formula>NOT(ISERROR(SEARCH(("1100-1400 HRS"),(C25))))</formula>
    </cfRule>
  </conditionalFormatting>
  <conditionalFormatting sqref="B25:B27">
    <cfRule type="containsText" dxfId="1129" priority="67" operator="containsText" text="TUESDAY">
      <formula>NOT(ISERROR(SEARCH(("TUESDAY"),(B25))))</formula>
    </cfRule>
  </conditionalFormatting>
  <conditionalFormatting sqref="B25:B27">
    <cfRule type="containsText" dxfId="1128" priority="68" operator="containsText" text="MONDAY">
      <formula>NOT(ISERROR(SEARCH(("MONDAY"),(B25))))</formula>
    </cfRule>
  </conditionalFormatting>
  <conditionalFormatting sqref="B25:B27">
    <cfRule type="containsText" dxfId="1127" priority="69" operator="containsText" text="WEDNESDAY">
      <formula>NOT(ISERROR(SEARCH(("WEDNESDAY"),(B25))))</formula>
    </cfRule>
  </conditionalFormatting>
  <conditionalFormatting sqref="B25:B27">
    <cfRule type="containsText" dxfId="1126" priority="70" operator="containsText" text="THURSDAY">
      <formula>NOT(ISERROR(SEARCH(("THURSDAY"),(B25))))</formula>
    </cfRule>
  </conditionalFormatting>
  <conditionalFormatting sqref="B25:B27">
    <cfRule type="containsText" dxfId="1125" priority="71" operator="containsText" text="FRIDAY">
      <formula>NOT(ISERROR(SEARCH(("FRIDAY"),(B25))))</formula>
    </cfRule>
  </conditionalFormatting>
  <conditionalFormatting sqref="B25:B27">
    <cfRule type="containsText" dxfId="1124" priority="72" operator="containsText" text="SATURDAY">
      <formula>NOT(ISERROR(SEARCH(("SATURDAY"),(B25))))</formula>
    </cfRule>
  </conditionalFormatting>
  <conditionalFormatting sqref="B25:B27">
    <cfRule type="containsText" dxfId="1123" priority="73" operator="containsText" text="THURSDAY">
      <formula>NOT(ISERROR(SEARCH(("THURSDAY"),(B25))))</formula>
    </cfRule>
  </conditionalFormatting>
  <conditionalFormatting sqref="B25:B27">
    <cfRule type="containsText" dxfId="1122" priority="74" operator="containsText" text="FRIDAY">
      <formula>NOT(ISERROR(SEARCH(("FRIDAY"),(B25))))</formula>
    </cfRule>
  </conditionalFormatting>
  <conditionalFormatting sqref="B25:B27">
    <cfRule type="containsText" dxfId="1121" priority="75" operator="containsText" text="SATURDAY">
      <formula>NOT(ISERROR(SEARCH(("SATURDAY"),(B25))))</formula>
    </cfRule>
  </conditionalFormatting>
  <conditionalFormatting sqref="B34:B39">
    <cfRule type="containsText" dxfId="1120" priority="76" operator="containsText" text="TUESDAY">
      <formula>NOT(ISERROR(SEARCH(("TUESDAY"),(B34))))</formula>
    </cfRule>
  </conditionalFormatting>
  <conditionalFormatting sqref="B34:B39">
    <cfRule type="containsText" dxfId="1119" priority="77" operator="containsText" text="MONDAY">
      <formula>NOT(ISERROR(SEARCH(("MONDAY"),(B34))))</formula>
    </cfRule>
  </conditionalFormatting>
  <conditionalFormatting sqref="B34:B39">
    <cfRule type="containsText" dxfId="1118" priority="78" operator="containsText" text="WEDNESDAY">
      <formula>NOT(ISERROR(SEARCH(("WEDNESDAY"),(B34))))</formula>
    </cfRule>
  </conditionalFormatting>
  <conditionalFormatting sqref="B34:B39">
    <cfRule type="containsText" dxfId="1117" priority="79" operator="containsText" text="THURSDAY">
      <formula>NOT(ISERROR(SEARCH(("THURSDAY"),(B34))))</formula>
    </cfRule>
  </conditionalFormatting>
  <conditionalFormatting sqref="B34:B39">
    <cfRule type="containsText" dxfId="1116" priority="80" operator="containsText" text="FRIDAY">
      <formula>NOT(ISERROR(SEARCH(("FRIDAY"),(B34))))</formula>
    </cfRule>
  </conditionalFormatting>
  <conditionalFormatting sqref="B34:B39">
    <cfRule type="containsText" dxfId="1115" priority="81" operator="containsText" text="SATURDAY">
      <formula>NOT(ISERROR(SEARCH(("SATURDAY"),(B34))))</formula>
    </cfRule>
  </conditionalFormatting>
  <conditionalFormatting sqref="B34:B39">
    <cfRule type="containsText" dxfId="1114" priority="82" operator="containsText" text="THURSDAY">
      <formula>NOT(ISERROR(SEARCH(("THURSDAY"),(B34))))</formula>
    </cfRule>
  </conditionalFormatting>
  <conditionalFormatting sqref="B34:B39">
    <cfRule type="containsText" dxfId="1113" priority="83" operator="containsText" text="FRIDAY">
      <formula>NOT(ISERROR(SEARCH(("FRIDAY"),(B34))))</formula>
    </cfRule>
  </conditionalFormatting>
  <conditionalFormatting sqref="B34:B39">
    <cfRule type="containsText" dxfId="1112" priority="84" operator="containsText" text="SATURDAY">
      <formula>NOT(ISERROR(SEARCH(("SATURDAY"),(B34))))</formula>
    </cfRule>
  </conditionalFormatting>
  <conditionalFormatting sqref="C23">
    <cfRule type="containsText" dxfId="1111" priority="85" operator="containsText" text="1400-1700 HRS">
      <formula>NOT(ISERROR(SEARCH(("1400-1700 HRS"),(C23))))</formula>
    </cfRule>
  </conditionalFormatting>
  <conditionalFormatting sqref="C23">
    <cfRule type="containsText" dxfId="1110" priority="86" operator="containsText" text="0800-1100 HRS">
      <formula>NOT(ISERROR(SEARCH(("0800-1100 HRS"),(C23))))</formula>
    </cfRule>
  </conditionalFormatting>
  <conditionalFormatting sqref="C23">
    <cfRule type="containsText" dxfId="1109" priority="87" operator="containsText" text="1100-1400 HRS">
      <formula>NOT(ISERROR(SEARCH(("1100-1400 HRS"),(C23))))</formula>
    </cfRule>
  </conditionalFormatting>
  <conditionalFormatting sqref="B23">
    <cfRule type="containsText" dxfId="1108" priority="88" operator="containsText" text="TUESDAY">
      <formula>NOT(ISERROR(SEARCH(("TUESDAY"),(B23))))</formula>
    </cfRule>
  </conditionalFormatting>
  <conditionalFormatting sqref="B23">
    <cfRule type="containsText" dxfId="1107" priority="89" operator="containsText" text="MONDAY">
      <formula>NOT(ISERROR(SEARCH(("MONDAY"),(B23))))</formula>
    </cfRule>
  </conditionalFormatting>
  <conditionalFormatting sqref="B23">
    <cfRule type="containsText" dxfId="1106" priority="90" operator="containsText" text="WEDNESDAY">
      <formula>NOT(ISERROR(SEARCH(("WEDNESDAY"),(B23))))</formula>
    </cfRule>
  </conditionalFormatting>
  <conditionalFormatting sqref="B23">
    <cfRule type="containsText" dxfId="1105" priority="91" operator="containsText" text="THURSDAY">
      <formula>NOT(ISERROR(SEARCH(("THURSDAY"),(B23))))</formula>
    </cfRule>
  </conditionalFormatting>
  <conditionalFormatting sqref="B23">
    <cfRule type="containsText" dxfId="1104" priority="92" operator="containsText" text="FRIDAY">
      <formula>NOT(ISERROR(SEARCH(("FRIDAY"),(B23))))</formula>
    </cfRule>
  </conditionalFormatting>
  <conditionalFormatting sqref="B23">
    <cfRule type="containsText" dxfId="1103" priority="93" operator="containsText" text="SATURDAY">
      <formula>NOT(ISERROR(SEARCH(("SATURDAY"),(B23))))</formula>
    </cfRule>
  </conditionalFormatting>
  <conditionalFormatting sqref="B23">
    <cfRule type="containsText" dxfId="1102" priority="94" operator="containsText" text="THURSDAY">
      <formula>NOT(ISERROR(SEARCH(("THURSDAY"),(B23))))</formula>
    </cfRule>
  </conditionalFormatting>
  <conditionalFormatting sqref="B23">
    <cfRule type="containsText" dxfId="1101" priority="95" operator="containsText" text="FRIDAY">
      <formula>NOT(ISERROR(SEARCH(("FRIDAY"),(B23))))</formula>
    </cfRule>
  </conditionalFormatting>
  <conditionalFormatting sqref="B23">
    <cfRule type="containsText" dxfId="1100" priority="96" operator="containsText" text="SATURDAY">
      <formula>NOT(ISERROR(SEARCH(("SATURDAY"),(B23))))</formula>
    </cfRule>
  </conditionalFormatting>
  <conditionalFormatting sqref="B34:B39">
    <cfRule type="containsText" dxfId="1099" priority="97" operator="containsText" text="TUESDAY">
      <formula>NOT(ISERROR(SEARCH(("TUESDAY"),(B34))))</formula>
    </cfRule>
  </conditionalFormatting>
  <conditionalFormatting sqref="B34:B39">
    <cfRule type="containsText" dxfId="1098" priority="98" operator="containsText" text="MONDAY">
      <formula>NOT(ISERROR(SEARCH(("MONDAY"),(B34))))</formula>
    </cfRule>
  </conditionalFormatting>
  <conditionalFormatting sqref="B34:B39">
    <cfRule type="containsText" dxfId="1097" priority="99" operator="containsText" text="WEDNESDAY">
      <formula>NOT(ISERROR(SEARCH(("WEDNESDAY"),(B34))))</formula>
    </cfRule>
  </conditionalFormatting>
  <conditionalFormatting sqref="B34:B39">
    <cfRule type="containsText" dxfId="1096" priority="100" operator="containsText" text="THURSDAY">
      <formula>NOT(ISERROR(SEARCH(("THURSDAY"),(B34))))</formula>
    </cfRule>
  </conditionalFormatting>
  <conditionalFormatting sqref="B34:B39">
    <cfRule type="containsText" dxfId="1095" priority="101" operator="containsText" text="FRIDAY">
      <formula>NOT(ISERROR(SEARCH(("FRIDAY"),(B34))))</formula>
    </cfRule>
  </conditionalFormatting>
  <conditionalFormatting sqref="B34:B39">
    <cfRule type="containsText" dxfId="1094" priority="102" operator="containsText" text="SATURDAY">
      <formula>NOT(ISERROR(SEARCH(("SATURDAY"),(B34))))</formula>
    </cfRule>
  </conditionalFormatting>
  <conditionalFormatting sqref="B34:B39">
    <cfRule type="containsText" dxfId="1093" priority="103" operator="containsText" text="THURSDAY">
      <formula>NOT(ISERROR(SEARCH(("THURSDAY"),(B34))))</formula>
    </cfRule>
  </conditionalFormatting>
  <conditionalFormatting sqref="B34:B39">
    <cfRule type="containsText" dxfId="1092" priority="104" operator="containsText" text="FRIDAY">
      <formula>NOT(ISERROR(SEARCH(("FRIDAY"),(B34))))</formula>
    </cfRule>
  </conditionalFormatting>
  <conditionalFormatting sqref="B34:B39">
    <cfRule type="containsText" dxfId="1091" priority="105" operator="containsText" text="SATURDAY">
      <formula>NOT(ISERROR(SEARCH(("SATURDAY"),(B34))))</formula>
    </cfRule>
  </conditionalFormatting>
  <conditionalFormatting sqref="B34:B39">
    <cfRule type="containsText" dxfId="1090" priority="106" operator="containsText" text="1400-1700 HRS">
      <formula>NOT(ISERROR(SEARCH(("1400-1700 HRS"),(B34))))</formula>
    </cfRule>
  </conditionalFormatting>
  <conditionalFormatting sqref="B34:B39">
    <cfRule type="containsText" dxfId="1089" priority="107" operator="containsText" text="0800-1100 HRS">
      <formula>NOT(ISERROR(SEARCH(("0800-1100 HRS"),(B34))))</formula>
    </cfRule>
  </conditionalFormatting>
  <conditionalFormatting sqref="B34:B39">
    <cfRule type="containsText" dxfId="1088" priority="108" operator="containsText" text="1100-1400 HRS">
      <formula>NOT(ISERROR(SEARCH(("1100-1400 HRS"),(B34))))</formula>
    </cfRule>
  </conditionalFormatting>
  <conditionalFormatting sqref="C28">
    <cfRule type="containsText" dxfId="1087" priority="109" operator="containsText" text="1400-1700 HRS">
      <formula>NOT(ISERROR(SEARCH(("1400-1700 HRS"),(C28))))</formula>
    </cfRule>
  </conditionalFormatting>
  <conditionalFormatting sqref="C28">
    <cfRule type="containsText" dxfId="1086" priority="110" operator="containsText" text="0800-1100 HRS">
      <formula>NOT(ISERROR(SEARCH(("0800-1100 HRS"),(C28))))</formula>
    </cfRule>
  </conditionalFormatting>
  <conditionalFormatting sqref="C28">
    <cfRule type="containsText" dxfId="1085" priority="111" operator="containsText" text="1100-1400 HRS">
      <formula>NOT(ISERROR(SEARCH(("1100-1400 HRS"),(C28))))</formula>
    </cfRule>
  </conditionalFormatting>
  <conditionalFormatting sqref="B28">
    <cfRule type="containsText" dxfId="1084" priority="112" operator="containsText" text="TUESDAY">
      <formula>NOT(ISERROR(SEARCH(("TUESDAY"),(B28))))</formula>
    </cfRule>
  </conditionalFormatting>
  <conditionalFormatting sqref="B28">
    <cfRule type="containsText" dxfId="1083" priority="113" operator="containsText" text="MONDAY">
      <formula>NOT(ISERROR(SEARCH(("MONDAY"),(B28))))</formula>
    </cfRule>
  </conditionalFormatting>
  <conditionalFormatting sqref="B28">
    <cfRule type="containsText" dxfId="1082" priority="114" operator="containsText" text="WEDNESDAY">
      <formula>NOT(ISERROR(SEARCH(("WEDNESDAY"),(B28))))</formula>
    </cfRule>
  </conditionalFormatting>
  <conditionalFormatting sqref="B28">
    <cfRule type="containsText" dxfId="1081" priority="115" operator="containsText" text="THURSDAY">
      <formula>NOT(ISERROR(SEARCH(("THURSDAY"),(B28))))</formula>
    </cfRule>
  </conditionalFormatting>
  <conditionalFormatting sqref="B28">
    <cfRule type="containsText" dxfId="1080" priority="116" operator="containsText" text="FRIDAY">
      <formula>NOT(ISERROR(SEARCH(("FRIDAY"),(B28))))</formula>
    </cfRule>
  </conditionalFormatting>
  <conditionalFormatting sqref="B28">
    <cfRule type="containsText" dxfId="1079" priority="117" operator="containsText" text="SATURDAY">
      <formula>NOT(ISERROR(SEARCH(("SATURDAY"),(B28))))</formula>
    </cfRule>
  </conditionalFormatting>
  <conditionalFormatting sqref="B28">
    <cfRule type="containsText" dxfId="1078" priority="118" operator="containsText" text="THURSDAY">
      <formula>NOT(ISERROR(SEARCH(("THURSDAY"),(B28))))</formula>
    </cfRule>
  </conditionalFormatting>
  <conditionalFormatting sqref="B28">
    <cfRule type="containsText" dxfId="1077" priority="119" operator="containsText" text="FRIDAY">
      <formula>NOT(ISERROR(SEARCH(("FRIDAY"),(B28))))</formula>
    </cfRule>
  </conditionalFormatting>
  <conditionalFormatting sqref="B28">
    <cfRule type="containsText" dxfId="1076" priority="120" operator="containsText" text="SATURDAY">
      <formula>NOT(ISERROR(SEARCH(("SATURDAY"),(B28))))</formula>
    </cfRule>
  </conditionalFormatting>
  <conditionalFormatting sqref="C29">
    <cfRule type="containsText" dxfId="1075" priority="121" operator="containsText" text="1400-1700 HRS">
      <formula>NOT(ISERROR(SEARCH(("1400-1700 HRS"),(C29))))</formula>
    </cfRule>
  </conditionalFormatting>
  <conditionalFormatting sqref="C29">
    <cfRule type="containsText" dxfId="1074" priority="122" operator="containsText" text="0800-1100 HRS">
      <formula>NOT(ISERROR(SEARCH(("0800-1100 HRS"),(C29))))</formula>
    </cfRule>
  </conditionalFormatting>
  <conditionalFormatting sqref="C29">
    <cfRule type="containsText" dxfId="1073" priority="123" operator="containsText" text="1100-1400 HRS">
      <formula>NOT(ISERROR(SEARCH(("1100-1400 HRS"),(C29))))</formula>
    </cfRule>
  </conditionalFormatting>
  <conditionalFormatting sqref="B29">
    <cfRule type="containsText" dxfId="1072" priority="124" operator="containsText" text="TUESDAY">
      <formula>NOT(ISERROR(SEARCH(("TUESDAY"),(B29))))</formula>
    </cfRule>
  </conditionalFormatting>
  <conditionalFormatting sqref="B29">
    <cfRule type="containsText" dxfId="1071" priority="125" operator="containsText" text="MONDAY">
      <formula>NOT(ISERROR(SEARCH(("MONDAY"),(B29))))</formula>
    </cfRule>
  </conditionalFormatting>
  <conditionalFormatting sqref="B29">
    <cfRule type="containsText" dxfId="1070" priority="126" operator="containsText" text="WEDNESDAY">
      <formula>NOT(ISERROR(SEARCH(("WEDNESDAY"),(B29))))</formula>
    </cfRule>
  </conditionalFormatting>
  <conditionalFormatting sqref="B29">
    <cfRule type="containsText" dxfId="1069" priority="127" operator="containsText" text="THURSDAY">
      <formula>NOT(ISERROR(SEARCH(("THURSDAY"),(B29))))</formula>
    </cfRule>
  </conditionalFormatting>
  <conditionalFormatting sqref="B29">
    <cfRule type="containsText" dxfId="1068" priority="128" operator="containsText" text="FRIDAY">
      <formula>NOT(ISERROR(SEARCH(("FRIDAY"),(B29))))</formula>
    </cfRule>
  </conditionalFormatting>
  <conditionalFormatting sqref="B29">
    <cfRule type="containsText" dxfId="1067" priority="129" operator="containsText" text="SATURDAY">
      <formula>NOT(ISERROR(SEARCH(("SATURDAY"),(B29))))</formula>
    </cfRule>
  </conditionalFormatting>
  <conditionalFormatting sqref="B29">
    <cfRule type="containsText" dxfId="1066" priority="130" operator="containsText" text="THURSDAY">
      <formula>NOT(ISERROR(SEARCH(("THURSDAY"),(B29))))</formula>
    </cfRule>
  </conditionalFormatting>
  <conditionalFormatting sqref="B29">
    <cfRule type="containsText" dxfId="1065" priority="131" operator="containsText" text="FRIDAY">
      <formula>NOT(ISERROR(SEARCH(("FRIDAY"),(B29))))</formula>
    </cfRule>
  </conditionalFormatting>
  <conditionalFormatting sqref="B29">
    <cfRule type="containsText" dxfId="1064" priority="132" operator="containsText" text="SATURDAY">
      <formula>NOT(ISERROR(SEARCH(("SATURDAY"),(B29))))</formula>
    </cfRule>
  </conditionalFormatting>
  <conditionalFormatting sqref="B34:B39">
    <cfRule type="containsText" dxfId="1063" priority="133" operator="containsText" text="1400-1700 HRS">
      <formula>NOT(ISERROR(SEARCH(("1400-1700 HRS"),(B34))))</formula>
    </cfRule>
  </conditionalFormatting>
  <conditionalFormatting sqref="B34:B39">
    <cfRule type="containsText" dxfId="1062" priority="134" operator="containsText" text="0800-1100 HRS">
      <formula>NOT(ISERROR(SEARCH(("0800-1100 HRS"),(B34))))</formula>
    </cfRule>
  </conditionalFormatting>
  <conditionalFormatting sqref="B34:B39">
    <cfRule type="containsText" dxfId="1061" priority="135" operator="containsText" text="1100-1400 HRS">
      <formula>NOT(ISERROR(SEARCH(("1100-1400 HRS"),(B34))))</formula>
    </cfRule>
  </conditionalFormatting>
  <conditionalFormatting sqref="C2:C56">
    <cfRule type="containsText" dxfId="1060" priority="136" operator="containsText" text="1400-1700 HRS">
      <formula>NOT(ISERROR(SEARCH(("1400-1700 HRS"),(D2))))</formula>
    </cfRule>
  </conditionalFormatting>
  <conditionalFormatting sqref="C2:C56">
    <cfRule type="containsText" dxfId="1059" priority="137" operator="containsText" text="0800-1100 HRS">
      <formula>NOT(ISERROR(SEARCH(("0800-1100 HRS"),(D2))))</formula>
    </cfRule>
  </conditionalFormatting>
  <conditionalFormatting sqref="C2:C56">
    <cfRule type="containsText" dxfId="1058" priority="138" operator="containsText" text="1100-1400 HRS">
      <formula>NOT(ISERROR(SEARCH(("1100-1400 HRS"),(D2))))</formula>
    </cfRule>
  </conditionalFormatting>
  <conditionalFormatting sqref="B2:B56">
    <cfRule type="containsText" dxfId="1057" priority="139" operator="containsText" text="SUNDAY">
      <formula>NOT(ISERROR(SEARCH(("SUNDAY"),(B2))))</formula>
    </cfRule>
  </conditionalFormatting>
  <conditionalFormatting sqref="A1:C1">
    <cfRule type="containsText" dxfId="1056" priority="1" operator="containsText" text="1400-1700 HRS">
      <formula>NOT(ISERROR(SEARCH(("1400-1700 HRS"),(A1))))</formula>
    </cfRule>
  </conditionalFormatting>
  <conditionalFormatting sqref="A1:C1">
    <cfRule type="containsText" dxfId="1055" priority="2" operator="containsText" text="0800-1100 HRS">
      <formula>NOT(ISERROR(SEARCH(("0800-1100 HRS"),(A1))))</formula>
    </cfRule>
  </conditionalFormatting>
  <conditionalFormatting sqref="A1:C1">
    <cfRule type="containsText" dxfId="1054" priority="3" operator="containsText" text="1100-1400 HRS">
      <formula>NOT(ISERROR(SEARCH(("1100-1400 HRS"),(A1))))</formula>
    </cfRule>
  </conditionalFormatting>
  <conditionalFormatting sqref="B1">
    <cfRule type="containsText" dxfId="1053" priority="4" operator="containsText" text="TUESDAY">
      <formula>NOT(ISERROR(SEARCH(("TUESDAY"),(B1))))</formula>
    </cfRule>
  </conditionalFormatting>
  <conditionalFormatting sqref="B1">
    <cfRule type="containsText" dxfId="1052" priority="5" operator="containsText" text="MONDAY">
      <formula>NOT(ISERROR(SEARCH(("MONDAY"),(B1))))</formula>
    </cfRule>
  </conditionalFormatting>
  <conditionalFormatting sqref="B1">
    <cfRule type="containsText" dxfId="1051" priority="6" operator="containsText" text="WEDNESDAY">
      <formula>NOT(ISERROR(SEARCH(("WEDNESDAY"),(B1))))</formula>
    </cfRule>
  </conditionalFormatting>
  <conditionalFormatting sqref="B1">
    <cfRule type="containsText" dxfId="1050" priority="7" operator="containsText" text="THURSDAY">
      <formula>NOT(ISERROR(SEARCH(("THURSDAY"),(B1))))</formula>
    </cfRule>
  </conditionalFormatting>
  <conditionalFormatting sqref="B1">
    <cfRule type="containsText" dxfId="1049" priority="8" operator="containsText" text="FRIDAY">
      <formula>NOT(ISERROR(SEARCH(("FRIDAY"),(B1))))</formula>
    </cfRule>
  </conditionalFormatting>
  <conditionalFormatting sqref="B1">
    <cfRule type="containsText" dxfId="1048" priority="9" operator="containsText" text="SATURDAY">
      <formula>NOT(ISERROR(SEARCH(("SATURDAY"),(B1))))</formula>
    </cfRule>
  </conditionalFormatting>
  <conditionalFormatting sqref="B1">
    <cfRule type="containsText" dxfId="1047" priority="10" operator="containsText" text="THURSDAY">
      <formula>NOT(ISERROR(SEARCH(("THURSDAY"),(B1))))</formula>
    </cfRule>
  </conditionalFormatting>
  <conditionalFormatting sqref="B1">
    <cfRule type="containsText" dxfId="1046" priority="11" operator="containsText" text="FRIDAY">
      <formula>NOT(ISERROR(SEARCH(("FRIDAY"),(B1))))</formula>
    </cfRule>
  </conditionalFormatting>
  <conditionalFormatting sqref="B1">
    <cfRule type="containsText" dxfId="1045" priority="12" operator="containsText" text="SATURDAY">
      <formula>NOT(ISERROR(SEARCH(("SATURDAY"),(B1))))</formula>
    </cfRule>
  </conditionalFormatting>
  <conditionalFormatting sqref="B1">
    <cfRule type="containsText" dxfId="1044" priority="13" operator="containsText" text="THURSDAY">
      <formula>NOT(ISERROR(SEARCH(("THURSDAY"),(B1))))</formula>
    </cfRule>
  </conditionalFormatting>
  <conditionalFormatting sqref="B1">
    <cfRule type="containsText" dxfId="1043" priority="14" operator="containsText" text="1400-1700 HRS">
      <formula>NOT(ISERROR(SEARCH(("1400-1700 HRS"),(B1))))</formula>
    </cfRule>
  </conditionalFormatting>
  <conditionalFormatting sqref="B1">
    <cfRule type="containsText" dxfId="1042" priority="15" operator="containsText" text="0800-1100 HRS">
      <formula>NOT(ISERROR(SEARCH(("0800-1100 HRS"),(B1))))</formula>
    </cfRule>
  </conditionalFormatting>
  <conditionalFormatting sqref="B1">
    <cfRule type="containsText" dxfId="1041" priority="16" operator="containsText" text="1100-1400 HRS">
      <formula>NOT(ISERROR(SEARCH(("1100-1400 HRS"),(B1))))</formula>
    </cfRule>
  </conditionalFormatting>
  <conditionalFormatting sqref="B1">
    <cfRule type="containsText" dxfId="1040" priority="17" operator="containsText" text="1400-1700 HRS">
      <formula>NOT(ISERROR(SEARCH(("1400-1700 HRS"),(B1))))</formula>
    </cfRule>
  </conditionalFormatting>
  <conditionalFormatting sqref="B1">
    <cfRule type="containsText" dxfId="1039" priority="18" operator="containsText" text="0800-1100 HRS">
      <formula>NOT(ISERROR(SEARCH(("0800-1100 HRS"),(B1))))</formula>
    </cfRule>
  </conditionalFormatting>
  <conditionalFormatting sqref="B1">
    <cfRule type="containsText" dxfId="1038" priority="19" operator="containsText" text="1100-1400 HRS">
      <formula>NOT(ISERROR(SEARCH(("1100-1400 HRS"),(B1))))</formula>
    </cfRule>
  </conditionalFormatting>
  <conditionalFormatting sqref="B1">
    <cfRule type="containsText" dxfId="1037" priority="20" operator="containsText" text="1400-1700 HRS">
      <formula>NOT(ISERROR(SEARCH(("1400-1700 HRS"),(B1))))</formula>
    </cfRule>
  </conditionalFormatting>
  <conditionalFormatting sqref="B1">
    <cfRule type="containsText" dxfId="1036" priority="21" operator="containsText" text="0800-1100 HRS">
      <formula>NOT(ISERROR(SEARCH(("0800-1100 HRS"),(B1))))</formula>
    </cfRule>
  </conditionalFormatting>
  <conditionalFormatting sqref="B1">
    <cfRule type="containsText" dxfId="1035" priority="22" operator="containsText" text="1100-1400 HRS">
      <formula>NOT(ISERROR(SEARCH(("1100-1400 HRS"),(B1))))</formula>
    </cfRule>
  </conditionalFormatting>
  <conditionalFormatting sqref="B1">
    <cfRule type="containsText" dxfId="1034" priority="23" operator="containsText" text="1400-1700 HRS">
      <formula>NOT(ISERROR(SEARCH(("1400-1700 HRS"),(B1))))</formula>
    </cfRule>
  </conditionalFormatting>
  <conditionalFormatting sqref="B1">
    <cfRule type="containsText" dxfId="1033" priority="24" operator="containsText" text="0800-1100 HRS">
      <formula>NOT(ISERROR(SEARCH(("0800-1100 HRS"),(B1))))</formula>
    </cfRule>
  </conditionalFormatting>
  <conditionalFormatting sqref="B1">
    <cfRule type="containsText" dxfId="1032" priority="25" operator="containsText" text="1100-1400 HRS">
      <formula>NOT(ISERROR(SEARCH(("1100-1400 HRS"),(B1))))</formula>
    </cfRule>
  </conditionalFormatting>
  <conditionalFormatting sqref="B1">
    <cfRule type="containsText" dxfId="1031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3D13CFF2-3D1C-44D0-B62A-93DAE293EA33}">
          <x14:formula1>
            <xm:f>'[SPOB MAY-AUG 2026 STUDENT V 11042026.xlsx]NEW UNIT CODES'!#REF!</xm:f>
          </x14:formula1>
          <xm:sqref>F2:F56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823E-BDA3-4FCC-BC30-0ECA02B79D6D}">
  <dimension ref="A1:O55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9.4648437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9.33203125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15" t="s">
        <v>92</v>
      </c>
      <c r="D2" s="10" t="s">
        <v>36</v>
      </c>
      <c r="E2" s="11" t="s">
        <v>37</v>
      </c>
      <c r="F2" s="10" t="s">
        <v>38</v>
      </c>
      <c r="G2" s="10" t="s">
        <v>39</v>
      </c>
      <c r="H2" s="12" t="s">
        <v>19</v>
      </c>
      <c r="I2" s="13" t="str">
        <f>VLOOKUP(F2:F6358,'[1]UNITS &amp; HOST DPTS'!$A$1:$C$6998,3,FALSE)</f>
        <v>PAFMES</v>
      </c>
      <c r="J2" s="14" t="str">
        <f>VLOOKUP($K$2:$K$2678,'[1]PROG CODE'!$A$2:$B$1057,2,FALSE)</f>
        <v>KCABSCPL</v>
      </c>
      <c r="K2" s="15" t="s">
        <v>127</v>
      </c>
      <c r="L2" s="15" t="s">
        <v>93</v>
      </c>
      <c r="M2" s="15" t="s">
        <v>187</v>
      </c>
      <c r="N2" s="25" t="s">
        <v>23</v>
      </c>
      <c r="O2" s="15"/>
    </row>
    <row r="3" spans="1:15" s="1" customFormat="1" ht="13.5" customHeight="1" x14ac:dyDescent="0.45">
      <c r="A3" s="7">
        <v>2</v>
      </c>
      <c r="B3" s="20" t="s">
        <v>24</v>
      </c>
      <c r="C3" s="15" t="s">
        <v>92</v>
      </c>
      <c r="D3" s="10" t="s">
        <v>36</v>
      </c>
      <c r="E3" s="11" t="s">
        <v>37</v>
      </c>
      <c r="F3" s="10" t="s">
        <v>31</v>
      </c>
      <c r="G3" s="10" t="s">
        <v>32</v>
      </c>
      <c r="H3" s="12" t="s">
        <v>19</v>
      </c>
      <c r="I3" s="13" t="str">
        <f>VLOOKUP(F3:F6363,'[1]UNITS &amp; HOST DPTS'!$A$1:$C$6998,3,FALSE)</f>
        <v>ECOSTA</v>
      </c>
      <c r="J3" s="14" t="str">
        <f>VLOOKUP($K$2:$K$2678,'[1]PROG CODE'!$A$2:$B$1057,2,FALSE)</f>
        <v>KCABSCPL</v>
      </c>
      <c r="K3" s="15" t="s">
        <v>127</v>
      </c>
      <c r="L3" s="15" t="s">
        <v>93</v>
      </c>
      <c r="M3" s="15" t="s">
        <v>187</v>
      </c>
      <c r="N3" s="15" t="s">
        <v>23</v>
      </c>
      <c r="O3" s="15"/>
    </row>
    <row r="4" spans="1:15" s="1" customFormat="1" ht="13.5" customHeight="1" x14ac:dyDescent="0.45">
      <c r="A4" s="7">
        <v>3</v>
      </c>
      <c r="B4" s="16" t="s">
        <v>30</v>
      </c>
      <c r="C4" s="15" t="s">
        <v>92</v>
      </c>
      <c r="D4" s="10" t="s">
        <v>36</v>
      </c>
      <c r="E4" s="11" t="s">
        <v>37</v>
      </c>
      <c r="F4" s="10" t="s">
        <v>33</v>
      </c>
      <c r="G4" s="10" t="s">
        <v>34</v>
      </c>
      <c r="H4" s="12" t="s">
        <v>19</v>
      </c>
      <c r="I4" s="13" t="str">
        <f>VLOOKUP(F4:F6365,'[1]UNITS &amp; HOST DPTS'!$A$1:$C$6998,3,FALSE)</f>
        <v>ECOSTA</v>
      </c>
      <c r="J4" s="14" t="str">
        <f>VLOOKUP($K$2:$K$2678,'[1]PROG CODE'!$A$2:$B$1057,2,FALSE)</f>
        <v>KCABSCPL</v>
      </c>
      <c r="K4" s="15" t="s">
        <v>127</v>
      </c>
      <c r="L4" s="15" t="s">
        <v>93</v>
      </c>
      <c r="M4" s="15" t="s">
        <v>187</v>
      </c>
      <c r="N4" s="15" t="s">
        <v>23</v>
      </c>
      <c r="O4" s="15"/>
    </row>
    <row r="5" spans="1:15" s="1" customFormat="1" ht="13.5" customHeight="1" x14ac:dyDescent="0.45">
      <c r="A5" s="7">
        <v>4</v>
      </c>
      <c r="B5" s="18" t="s">
        <v>35</v>
      </c>
      <c r="C5" s="15" t="s">
        <v>92</v>
      </c>
      <c r="D5" s="10" t="s">
        <v>36</v>
      </c>
      <c r="E5" s="11" t="s">
        <v>37</v>
      </c>
      <c r="F5" s="10" t="s">
        <v>28</v>
      </c>
      <c r="G5" s="10" t="s">
        <v>29</v>
      </c>
      <c r="H5" s="12" t="s">
        <v>19</v>
      </c>
      <c r="I5" s="13" t="str">
        <f>VLOOKUP(F5:F6327,'[1]UNITS &amp; HOST DPTS'!$A$1:$C$6998,3,FALSE)</f>
        <v>NAC</v>
      </c>
      <c r="J5" s="14" t="str">
        <f>VLOOKUP($K$2:$K$2678,'[1]PROG CODE'!$A$2:$B$1057,2,FALSE)</f>
        <v>KCABSCPL</v>
      </c>
      <c r="K5" s="15" t="s">
        <v>127</v>
      </c>
      <c r="L5" s="15" t="s">
        <v>93</v>
      </c>
      <c r="M5" s="15" t="s">
        <v>187</v>
      </c>
      <c r="N5" s="15" t="s">
        <v>23</v>
      </c>
      <c r="O5" s="15"/>
    </row>
    <row r="6" spans="1:15" s="1" customFormat="1" ht="13.5" customHeight="1" x14ac:dyDescent="0.45">
      <c r="A6" s="7">
        <v>5</v>
      </c>
      <c r="B6" s="19" t="s">
        <v>40</v>
      </c>
      <c r="C6" s="15" t="s">
        <v>92</v>
      </c>
      <c r="D6" s="11" t="s">
        <v>36</v>
      </c>
      <c r="E6" s="11" t="s">
        <v>37</v>
      </c>
      <c r="F6" s="10" t="s">
        <v>43</v>
      </c>
      <c r="G6" s="10" t="s">
        <v>44</v>
      </c>
      <c r="H6" s="12" t="s">
        <v>19</v>
      </c>
      <c r="I6" s="13" t="str">
        <f>VLOOKUP(F6:F6705,'[1]UNITS &amp; HOST DPTS'!$A$1:$C$6998,3,FALSE)</f>
        <v>AF</v>
      </c>
      <c r="J6" s="14" t="str">
        <f>VLOOKUP($K$2:$K$2678,'[1]PROG CODE'!$A$2:$B$1057,2,FALSE)</f>
        <v>KCABSCPL</v>
      </c>
      <c r="K6" s="15" t="s">
        <v>127</v>
      </c>
      <c r="L6" s="15" t="s">
        <v>93</v>
      </c>
      <c r="M6" s="15" t="s">
        <v>187</v>
      </c>
      <c r="N6" s="15" t="s">
        <v>23</v>
      </c>
      <c r="O6" s="15"/>
    </row>
    <row r="7" spans="1:15" s="1" customFormat="1" ht="13.5" customHeight="1" x14ac:dyDescent="0.45">
      <c r="A7" s="7">
        <v>6</v>
      </c>
      <c r="B7" s="22" t="s">
        <v>94</v>
      </c>
      <c r="C7" s="9" t="s">
        <v>14</v>
      </c>
      <c r="D7" s="10" t="s">
        <v>36</v>
      </c>
      <c r="E7" s="11" t="s">
        <v>37</v>
      </c>
      <c r="F7" s="10" t="s">
        <v>41</v>
      </c>
      <c r="G7" s="10" t="s">
        <v>42</v>
      </c>
      <c r="H7" s="12" t="s">
        <v>19</v>
      </c>
      <c r="I7" s="13" t="str">
        <f>VLOOKUP(F7:F5868,'[1]UNITS &amp; HOST DPTS'!$A$1:$C$6998,3,FALSE)</f>
        <v>BAM</v>
      </c>
      <c r="J7" s="14" t="str">
        <f>VLOOKUP($K$2:$K$2678,'[1]PROG CODE'!$A$2:$B$1057,2,FALSE)</f>
        <v>KCABSCPL</v>
      </c>
      <c r="K7" s="15" t="s">
        <v>127</v>
      </c>
      <c r="L7" s="15" t="s">
        <v>93</v>
      </c>
      <c r="M7" s="15" t="s">
        <v>187</v>
      </c>
      <c r="N7" s="15" t="s">
        <v>23</v>
      </c>
      <c r="O7" s="15"/>
    </row>
    <row r="8" spans="1:15" s="1" customFormat="1" ht="13.5" customHeight="1" x14ac:dyDescent="0.45">
      <c r="A8" s="7">
        <v>6</v>
      </c>
      <c r="B8" s="22" t="s">
        <v>94</v>
      </c>
      <c r="C8" s="17" t="s">
        <v>25</v>
      </c>
      <c r="D8" s="10" t="s">
        <v>36</v>
      </c>
      <c r="E8" s="11" t="s">
        <v>37</v>
      </c>
      <c r="F8" s="10" t="s">
        <v>140</v>
      </c>
      <c r="G8" s="10" t="s">
        <v>141</v>
      </c>
      <c r="H8" s="12" t="s">
        <v>19</v>
      </c>
      <c r="I8" s="13" t="str">
        <f>VLOOKUP(F8:F6369,'[1]UNITS &amp; HOST DPTS'!$A$1:$C$6998,3,FALSE)</f>
        <v>BAM</v>
      </c>
      <c r="J8" s="14" t="str">
        <f>VLOOKUP($K$2:$K$2678,'[1]PROG CODE'!$A$2:$B$1057,2,FALSE)</f>
        <v>KCABSCPL</v>
      </c>
      <c r="K8" s="15" t="s">
        <v>127</v>
      </c>
      <c r="L8" s="15" t="s">
        <v>142</v>
      </c>
      <c r="M8" s="15" t="s">
        <v>187</v>
      </c>
      <c r="N8" s="15" t="s">
        <v>23</v>
      </c>
      <c r="O8" s="15"/>
    </row>
    <row r="9" spans="1:15" s="1" customFormat="1" ht="13.5" customHeight="1" x14ac:dyDescent="0.45">
      <c r="A9" s="7">
        <v>1</v>
      </c>
      <c r="B9" s="8" t="s">
        <v>13</v>
      </c>
      <c r="C9" s="15" t="s">
        <v>92</v>
      </c>
      <c r="D9" s="10" t="s">
        <v>36</v>
      </c>
      <c r="E9" s="11" t="s">
        <v>37</v>
      </c>
      <c r="F9" s="10" t="s">
        <v>55</v>
      </c>
      <c r="G9" s="10" t="s">
        <v>56</v>
      </c>
      <c r="H9" s="12" t="s">
        <v>19</v>
      </c>
      <c r="I9" s="13" t="str">
        <f>VLOOKUP(F9:F6331,'[1]UNITS &amp; HOST DPTS'!$A$1:$C$6998,3,FALSE)</f>
        <v>ECOSTA</v>
      </c>
      <c r="J9" s="14" t="str">
        <f>VLOOKUP($K$2:$K$2678,'[1]PROG CODE'!$A$2:$B$1057,2,FALSE)</f>
        <v>KCABSCPL</v>
      </c>
      <c r="K9" s="15" t="s">
        <v>127</v>
      </c>
      <c r="L9" s="15" t="s">
        <v>93</v>
      </c>
      <c r="M9" s="15" t="s">
        <v>187</v>
      </c>
      <c r="N9" s="15" t="s">
        <v>47</v>
      </c>
      <c r="O9" s="15"/>
    </row>
    <row r="10" spans="1:15" s="1" customFormat="1" ht="13.5" customHeight="1" x14ac:dyDescent="0.45">
      <c r="A10" s="7">
        <v>1</v>
      </c>
      <c r="B10" s="8" t="s">
        <v>13</v>
      </c>
      <c r="C10" s="15" t="s">
        <v>92</v>
      </c>
      <c r="D10" s="10" t="s">
        <v>36</v>
      </c>
      <c r="E10" s="11" t="s">
        <v>37</v>
      </c>
      <c r="F10" s="10" t="s">
        <v>143</v>
      </c>
      <c r="G10" s="10" t="s">
        <v>144</v>
      </c>
      <c r="H10" s="12" t="s">
        <v>19</v>
      </c>
      <c r="I10" s="13" t="str">
        <f>VLOOKUP(F10:F6372,'[1]UNITS &amp; HOST DPTS'!$A$1:$C$6998,3,FALSE)</f>
        <v>BAM</v>
      </c>
      <c r="J10" s="14" t="str">
        <f>VLOOKUP($K$2:$K$2678,'[1]PROG CODE'!$A$2:$B$1057,2,FALSE)</f>
        <v>KCABSCPL</v>
      </c>
      <c r="K10" s="15" t="s">
        <v>127</v>
      </c>
      <c r="L10" s="15" t="s">
        <v>142</v>
      </c>
      <c r="M10" s="15" t="s">
        <v>187</v>
      </c>
      <c r="N10" s="15" t="s">
        <v>47</v>
      </c>
      <c r="O10" s="15"/>
    </row>
    <row r="11" spans="1:15" s="1" customFormat="1" ht="13.5" customHeight="1" x14ac:dyDescent="0.45">
      <c r="A11" s="7">
        <v>2</v>
      </c>
      <c r="B11" s="20" t="s">
        <v>24</v>
      </c>
      <c r="C11" s="15" t="s">
        <v>92</v>
      </c>
      <c r="D11" s="10" t="s">
        <v>36</v>
      </c>
      <c r="E11" s="11" t="s">
        <v>37</v>
      </c>
      <c r="F11" s="10" t="s">
        <v>145</v>
      </c>
      <c r="G11" s="10" t="s">
        <v>146</v>
      </c>
      <c r="H11" s="12" t="s">
        <v>19</v>
      </c>
      <c r="I11" s="13" t="str">
        <f>VLOOKUP(F11:F6373,'[1]UNITS &amp; HOST DPTS'!$A$1:$C$6998,3,FALSE)</f>
        <v>BAM</v>
      </c>
      <c r="J11" s="14" t="str">
        <f>VLOOKUP($K$2:$K$2678,'[1]PROG CODE'!$A$2:$B$1057,2,FALSE)</f>
        <v>KCABSCPL</v>
      </c>
      <c r="K11" s="15" t="s">
        <v>127</v>
      </c>
      <c r="L11" s="15" t="s">
        <v>142</v>
      </c>
      <c r="M11" s="15" t="s">
        <v>187</v>
      </c>
      <c r="N11" s="15" t="s">
        <v>47</v>
      </c>
      <c r="O11" s="15"/>
    </row>
    <row r="12" spans="1:15" s="1" customFormat="1" ht="13.5" customHeight="1" x14ac:dyDescent="0.45">
      <c r="A12" s="7">
        <v>3</v>
      </c>
      <c r="B12" s="16" t="s">
        <v>30</v>
      </c>
      <c r="C12" s="15" t="s">
        <v>92</v>
      </c>
      <c r="D12" s="10" t="s">
        <v>36</v>
      </c>
      <c r="E12" s="11" t="s">
        <v>37</v>
      </c>
      <c r="F12" s="10" t="s">
        <v>59</v>
      </c>
      <c r="G12" s="10" t="s">
        <v>60</v>
      </c>
      <c r="H12" s="12" t="s">
        <v>19</v>
      </c>
      <c r="I12" s="13" t="str">
        <f>VLOOKUP(F12:F6348,'[1]UNITS &amp; HOST DPTS'!$A$1:$C$6998,3,FALSE)</f>
        <v>EDU</v>
      </c>
      <c r="J12" s="14" t="str">
        <f>VLOOKUP($K$2:$K$2678,'[1]PROG CODE'!$A$2:$B$1057,2,FALSE)</f>
        <v>KCABSCPL</v>
      </c>
      <c r="K12" s="15" t="s">
        <v>127</v>
      </c>
      <c r="L12" s="15" t="s">
        <v>93</v>
      </c>
      <c r="M12" s="15" t="s">
        <v>187</v>
      </c>
      <c r="N12" s="15" t="s">
        <v>47</v>
      </c>
      <c r="O12" s="15"/>
    </row>
    <row r="13" spans="1:15" s="1" customFormat="1" ht="13.5" customHeight="1" x14ac:dyDescent="0.45">
      <c r="A13" s="7">
        <v>4</v>
      </c>
      <c r="B13" s="18" t="s">
        <v>35</v>
      </c>
      <c r="C13" s="15" t="s">
        <v>92</v>
      </c>
      <c r="D13" s="10" t="s">
        <v>36</v>
      </c>
      <c r="E13" s="11" t="s">
        <v>37</v>
      </c>
      <c r="F13" s="10" t="s">
        <v>51</v>
      </c>
      <c r="G13" s="10" t="s">
        <v>52</v>
      </c>
      <c r="H13" s="12" t="s">
        <v>19</v>
      </c>
      <c r="I13" s="13" t="str">
        <f>VLOOKUP(F13:F6334,'[1]UNITS &amp; HOST DPTS'!$A$1:$C$6998,3,FALSE)</f>
        <v>AF</v>
      </c>
      <c r="J13" s="14" t="str">
        <f>VLOOKUP($K$2:$K$2678,'[1]PROG CODE'!$A$2:$B$1057,2,FALSE)</f>
        <v>KCABSCPL</v>
      </c>
      <c r="K13" s="15" t="s">
        <v>127</v>
      </c>
      <c r="L13" s="15" t="s">
        <v>93</v>
      </c>
      <c r="M13" s="15" t="s">
        <v>187</v>
      </c>
      <c r="N13" s="15" t="s">
        <v>47</v>
      </c>
      <c r="O13" s="15"/>
    </row>
    <row r="14" spans="1:15" s="1" customFormat="1" ht="13.5" customHeight="1" x14ac:dyDescent="0.45">
      <c r="A14" s="7">
        <v>4</v>
      </c>
      <c r="B14" s="18" t="s">
        <v>35</v>
      </c>
      <c r="C14" s="15" t="s">
        <v>92</v>
      </c>
      <c r="D14" s="10" t="s">
        <v>36</v>
      </c>
      <c r="E14" s="11" t="s">
        <v>37</v>
      </c>
      <c r="F14" s="10" t="s">
        <v>138</v>
      </c>
      <c r="G14" s="10" t="s">
        <v>139</v>
      </c>
      <c r="H14" s="12" t="s">
        <v>19</v>
      </c>
      <c r="I14" s="13" t="str">
        <f>VLOOKUP(F14:F6375,'[1]UNITS &amp; HOST DPTS'!$A$1:$C$6998,3,FALSE)</f>
        <v>BAM</v>
      </c>
      <c r="J14" s="14" t="str">
        <f>VLOOKUP($K$2:$K$2678,'[1]PROG CODE'!$A$2:$B$1057,2,FALSE)</f>
        <v>KCABSCPL</v>
      </c>
      <c r="K14" s="15" t="s">
        <v>127</v>
      </c>
      <c r="L14" s="15" t="s">
        <v>142</v>
      </c>
      <c r="M14" s="15" t="s">
        <v>187</v>
      </c>
      <c r="N14" s="15" t="s">
        <v>47</v>
      </c>
      <c r="O14" s="15"/>
    </row>
    <row r="15" spans="1:15" s="1" customFormat="1" ht="13.5" customHeight="1" x14ac:dyDescent="0.45">
      <c r="A15" s="7">
        <v>5</v>
      </c>
      <c r="B15" s="19" t="s">
        <v>40</v>
      </c>
      <c r="C15" s="15" t="s">
        <v>92</v>
      </c>
      <c r="D15" s="10" t="s">
        <v>36</v>
      </c>
      <c r="E15" s="11" t="s">
        <v>37</v>
      </c>
      <c r="F15" s="10" t="s">
        <v>57</v>
      </c>
      <c r="G15" s="10" t="s">
        <v>58</v>
      </c>
      <c r="H15" s="12" t="s">
        <v>19</v>
      </c>
      <c r="I15" s="13" t="str">
        <f>VLOOKUP(F15:F6340,'[1]UNITS &amp; HOST DPTS'!$A$1:$C$6998,3,FALSE)</f>
        <v>BAM</v>
      </c>
      <c r="J15" s="14" t="str">
        <f>VLOOKUP($K$2:$K$2678,'[1]PROG CODE'!$A$2:$B$1057,2,FALSE)</f>
        <v>KCABSCPL</v>
      </c>
      <c r="K15" s="15" t="s">
        <v>127</v>
      </c>
      <c r="L15" s="15" t="s">
        <v>93</v>
      </c>
      <c r="M15" s="15" t="s">
        <v>187</v>
      </c>
      <c r="N15" s="15" t="s">
        <v>47</v>
      </c>
      <c r="O15" s="15"/>
    </row>
    <row r="16" spans="1:15" s="1" customFormat="1" ht="13.5" customHeight="1" x14ac:dyDescent="0.45">
      <c r="A16" s="7">
        <v>6</v>
      </c>
      <c r="B16" s="22" t="s">
        <v>94</v>
      </c>
      <c r="C16" s="17" t="s">
        <v>25</v>
      </c>
      <c r="D16" s="10" t="s">
        <v>36</v>
      </c>
      <c r="E16" s="11" t="s">
        <v>37</v>
      </c>
      <c r="F16" s="10" t="s">
        <v>48</v>
      </c>
      <c r="G16" s="10" t="s">
        <v>49</v>
      </c>
      <c r="H16" s="12" t="s">
        <v>19</v>
      </c>
      <c r="I16" s="13" t="str">
        <f>VLOOKUP(F16:F6338,'[1]UNITS &amp; HOST DPTS'!$A$1:$C$6998,3,FALSE)</f>
        <v>BAM</v>
      </c>
      <c r="J16" s="14" t="str">
        <f>VLOOKUP($K$2:$K$2678,'[1]PROG CODE'!$A$2:$B$1057,2,FALSE)</f>
        <v>KCABSCPL</v>
      </c>
      <c r="K16" s="15" t="s">
        <v>127</v>
      </c>
      <c r="L16" s="15" t="s">
        <v>121</v>
      </c>
      <c r="M16" s="15" t="s">
        <v>187</v>
      </c>
      <c r="N16" s="15" t="s">
        <v>47</v>
      </c>
      <c r="O16" s="15"/>
    </row>
    <row r="17" spans="1:15" s="1" customFormat="1" ht="13.5" customHeight="1" x14ac:dyDescent="0.45">
      <c r="A17" s="7">
        <v>6</v>
      </c>
      <c r="B17" s="22" t="s">
        <v>94</v>
      </c>
      <c r="C17" s="9" t="s">
        <v>95</v>
      </c>
      <c r="D17" s="10" t="s">
        <v>36</v>
      </c>
      <c r="E17" s="11" t="s">
        <v>37</v>
      </c>
      <c r="F17" s="10" t="s">
        <v>45</v>
      </c>
      <c r="G17" s="10" t="s">
        <v>46</v>
      </c>
      <c r="H17" s="12" t="s">
        <v>19</v>
      </c>
      <c r="I17" s="13" t="str">
        <f>VLOOKUP(F17:F6380,'[1]UNITS &amp; HOST DPTS'!$A$1:$C$6998,3,FALSE)</f>
        <v>SS</v>
      </c>
      <c r="J17" s="14" t="str">
        <f>VLOOKUP($K$2:$K$2678,'[1]PROG CODE'!$A$2:$B$1057,2,FALSE)</f>
        <v>KCABSCPL</v>
      </c>
      <c r="K17" s="15" t="s">
        <v>127</v>
      </c>
      <c r="L17" s="15" t="s">
        <v>93</v>
      </c>
      <c r="M17" s="15" t="s">
        <v>187</v>
      </c>
      <c r="N17" s="15" t="s">
        <v>47</v>
      </c>
      <c r="O17" s="15"/>
    </row>
    <row r="18" spans="1:15" s="1" customFormat="1" ht="13.5" customHeight="1" x14ac:dyDescent="0.45">
      <c r="A18" s="7">
        <v>1</v>
      </c>
      <c r="B18" s="8" t="s">
        <v>13</v>
      </c>
      <c r="C18" s="15" t="s">
        <v>92</v>
      </c>
      <c r="D18" s="10" t="s">
        <v>36</v>
      </c>
      <c r="E18" s="11" t="s">
        <v>37</v>
      </c>
      <c r="F18" s="10" t="s">
        <v>128</v>
      </c>
      <c r="G18" s="10" t="s">
        <v>129</v>
      </c>
      <c r="H18" s="12" t="s">
        <v>19</v>
      </c>
      <c r="I18" s="13" t="str">
        <f>VLOOKUP(F18:F6340,'[1]UNITS &amp; HOST DPTS'!$A$1:$C$6998,3,FALSE)</f>
        <v>BAM</v>
      </c>
      <c r="J18" s="14" t="str">
        <f>VLOOKUP($K$2:$K$2678,'[1]PROG CODE'!$A$2:$B$1057,2,FALSE)</f>
        <v>KCABSCPL</v>
      </c>
      <c r="K18" s="15" t="s">
        <v>127</v>
      </c>
      <c r="L18" s="15" t="s">
        <v>142</v>
      </c>
      <c r="M18" s="15" t="s">
        <v>187</v>
      </c>
      <c r="N18" s="15" t="s">
        <v>64</v>
      </c>
      <c r="O18" s="15"/>
    </row>
    <row r="19" spans="1:15" s="1" customFormat="1" ht="13.5" customHeight="1" x14ac:dyDescent="0.45">
      <c r="A19" s="7">
        <v>2</v>
      </c>
      <c r="B19" s="20" t="s">
        <v>24</v>
      </c>
      <c r="C19" s="15" t="s">
        <v>92</v>
      </c>
      <c r="D19" s="10" t="s">
        <v>36</v>
      </c>
      <c r="E19" s="11" t="s">
        <v>37</v>
      </c>
      <c r="F19" s="10" t="s">
        <v>83</v>
      </c>
      <c r="G19" s="10" t="s">
        <v>84</v>
      </c>
      <c r="H19" s="12" t="s">
        <v>19</v>
      </c>
      <c r="I19" s="13" t="str">
        <f>VLOOKUP(F19:F6359,'[1]UNITS &amp; HOST DPTS'!$A$1:$C$6998,3,FALSE)</f>
        <v>BAM</v>
      </c>
      <c r="J19" s="14" t="str">
        <f>VLOOKUP($K$2:$K$2678,'[1]PROG CODE'!$A$2:$B$1057,2,FALSE)</f>
        <v>KCABSCPL</v>
      </c>
      <c r="K19" s="15" t="s">
        <v>127</v>
      </c>
      <c r="L19" s="15" t="s">
        <v>93</v>
      </c>
      <c r="M19" s="15" t="s">
        <v>187</v>
      </c>
      <c r="N19" s="15" t="s">
        <v>64</v>
      </c>
      <c r="O19" s="15"/>
    </row>
    <row r="20" spans="1:15" s="1" customFormat="1" ht="13.5" customHeight="1" x14ac:dyDescent="0.45">
      <c r="A20" s="7">
        <v>2</v>
      </c>
      <c r="B20" s="20" t="s">
        <v>24</v>
      </c>
      <c r="C20" s="15" t="s">
        <v>92</v>
      </c>
      <c r="D20" s="10" t="s">
        <v>36</v>
      </c>
      <c r="E20" s="11" t="s">
        <v>37</v>
      </c>
      <c r="F20" s="10" t="s">
        <v>53</v>
      </c>
      <c r="G20" s="10" t="s">
        <v>54</v>
      </c>
      <c r="H20" s="12" t="s">
        <v>19</v>
      </c>
      <c r="I20" s="13" t="str">
        <f>VLOOKUP(F20:F6362,'[1]UNITS &amp; HOST DPTS'!$A$1:$C$6998,3,FALSE)</f>
        <v>ECOSTA</v>
      </c>
      <c r="J20" s="14" t="str">
        <f>VLOOKUP($K$2:$K$2678,'[1]PROG CODE'!$A$2:$B$1057,2,FALSE)</f>
        <v>KCABSCPL</v>
      </c>
      <c r="K20" s="15" t="s">
        <v>127</v>
      </c>
      <c r="L20" s="15" t="s">
        <v>93</v>
      </c>
      <c r="M20" s="15" t="s">
        <v>187</v>
      </c>
      <c r="N20" s="15" t="s">
        <v>64</v>
      </c>
      <c r="O20" s="15"/>
    </row>
    <row r="21" spans="1:15" s="1" customFormat="1" ht="13.5" customHeight="1" x14ac:dyDescent="0.45">
      <c r="A21" s="7">
        <v>3</v>
      </c>
      <c r="B21" s="16" t="s">
        <v>30</v>
      </c>
      <c r="C21" s="15" t="s">
        <v>92</v>
      </c>
      <c r="D21" s="10" t="s">
        <v>36</v>
      </c>
      <c r="E21" s="11" t="s">
        <v>37</v>
      </c>
      <c r="F21" s="10" t="s">
        <v>70</v>
      </c>
      <c r="G21" s="10" t="s">
        <v>71</v>
      </c>
      <c r="H21" s="12" t="s">
        <v>19</v>
      </c>
      <c r="I21" s="13" t="str">
        <f>VLOOKUP(F21:F6387,'[1]UNITS &amp; HOST DPTS'!$A$1:$C$6998,3,FALSE)</f>
        <v>ECOSTA</v>
      </c>
      <c r="J21" s="14" t="str">
        <f>VLOOKUP($K$2:$K$2678,'[1]PROG CODE'!$A$2:$B$1057,2,FALSE)</f>
        <v>KCABSCPL</v>
      </c>
      <c r="K21" s="15" t="s">
        <v>127</v>
      </c>
      <c r="L21" s="15" t="s">
        <v>93</v>
      </c>
      <c r="M21" s="15" t="s">
        <v>187</v>
      </c>
      <c r="N21" s="15" t="s">
        <v>64</v>
      </c>
      <c r="O21" s="15"/>
    </row>
    <row r="22" spans="1:15" s="1" customFormat="1" ht="13.5" customHeight="1" x14ac:dyDescent="0.45">
      <c r="A22" s="7">
        <v>4</v>
      </c>
      <c r="B22" s="18" t="s">
        <v>35</v>
      </c>
      <c r="C22" s="15" t="s">
        <v>92</v>
      </c>
      <c r="D22" s="10" t="s">
        <v>36</v>
      </c>
      <c r="E22" s="11" t="s">
        <v>37</v>
      </c>
      <c r="F22" s="10" t="s">
        <v>65</v>
      </c>
      <c r="G22" s="10" t="s">
        <v>66</v>
      </c>
      <c r="H22" s="12" t="s">
        <v>19</v>
      </c>
      <c r="I22" s="13" t="str">
        <f>VLOOKUP(F22:F6381,'[1]UNITS &amp; HOST DPTS'!$A$1:$C$6998,3,FALSE)</f>
        <v>BAM</v>
      </c>
      <c r="J22" s="14" t="str">
        <f>VLOOKUP($K$2:$K$2678,'[1]PROG CODE'!$A$2:$B$1057,2,FALSE)</f>
        <v>KCABSCPL</v>
      </c>
      <c r="K22" s="15" t="s">
        <v>127</v>
      </c>
      <c r="L22" s="15" t="s">
        <v>93</v>
      </c>
      <c r="M22" s="15" t="s">
        <v>187</v>
      </c>
      <c r="N22" s="15" t="s">
        <v>64</v>
      </c>
      <c r="O22" s="15"/>
    </row>
    <row r="23" spans="1:15" s="1" customFormat="1" ht="13.5" customHeight="1" x14ac:dyDescent="0.45">
      <c r="A23" s="7">
        <v>5</v>
      </c>
      <c r="B23" s="19" t="s">
        <v>40</v>
      </c>
      <c r="C23" s="15" t="s">
        <v>92</v>
      </c>
      <c r="D23" s="10" t="s">
        <v>36</v>
      </c>
      <c r="E23" s="11" t="s">
        <v>37</v>
      </c>
      <c r="F23" s="10" t="s">
        <v>68</v>
      </c>
      <c r="G23" s="10" t="s">
        <v>69</v>
      </c>
      <c r="H23" s="12" t="s">
        <v>19</v>
      </c>
      <c r="I23" s="13" t="str">
        <f>VLOOKUP(F23:F6888,'[1]UNITS &amp; HOST DPTS'!$A$1:$C$6998,3,FALSE)</f>
        <v>NAC</v>
      </c>
      <c r="J23" s="14" t="str">
        <f>VLOOKUP($K$2:$K$2678,'[1]PROG CODE'!$A$2:$B$1057,2,FALSE)</f>
        <v>KCABSCPL</v>
      </c>
      <c r="K23" s="15" t="s">
        <v>127</v>
      </c>
      <c r="L23" s="15" t="s">
        <v>93</v>
      </c>
      <c r="M23" s="15" t="s">
        <v>187</v>
      </c>
      <c r="N23" s="15" t="s">
        <v>64</v>
      </c>
      <c r="O23" s="15"/>
    </row>
    <row r="24" spans="1:15" s="1" customFormat="1" ht="13.5" customHeight="1" x14ac:dyDescent="0.45">
      <c r="A24" s="7">
        <v>1</v>
      </c>
      <c r="B24" s="8" t="s">
        <v>13</v>
      </c>
      <c r="C24" s="15" t="s">
        <v>92</v>
      </c>
      <c r="D24" s="10" t="s">
        <v>36</v>
      </c>
      <c r="E24" s="11" t="s">
        <v>37</v>
      </c>
      <c r="F24" s="10" t="s">
        <v>336</v>
      </c>
      <c r="G24" s="10" t="s">
        <v>337</v>
      </c>
      <c r="H24" s="12" t="s">
        <v>19</v>
      </c>
      <c r="I24" s="13" t="str">
        <f>VLOOKUP(F24:F6367,'[1]UNITS &amp; HOST DPTS'!$A$1:$C$6998,3,FALSE)</f>
        <v>BAM</v>
      </c>
      <c r="J24" s="14" t="str">
        <f>VLOOKUP($K$2:$K$2678,'[1]PROG CODE'!$A$2:$B$1057,2,FALSE)</f>
        <v>KCABSCPL</v>
      </c>
      <c r="K24" s="15" t="s">
        <v>127</v>
      </c>
      <c r="L24" s="15" t="s">
        <v>142</v>
      </c>
      <c r="M24" s="15" t="s">
        <v>187</v>
      </c>
      <c r="N24" s="15" t="s">
        <v>75</v>
      </c>
      <c r="O24" s="15"/>
    </row>
    <row r="25" spans="1:15" s="1" customFormat="1" ht="13.5" customHeight="1" x14ac:dyDescent="0.45">
      <c r="A25" s="7">
        <v>2</v>
      </c>
      <c r="B25" s="20" t="s">
        <v>24</v>
      </c>
      <c r="C25" s="15" t="s">
        <v>92</v>
      </c>
      <c r="D25" s="10" t="s">
        <v>36</v>
      </c>
      <c r="E25" s="11" t="s">
        <v>37</v>
      </c>
      <c r="F25" s="10" t="s">
        <v>101</v>
      </c>
      <c r="G25" s="10" t="s">
        <v>102</v>
      </c>
      <c r="H25" s="12" t="s">
        <v>19</v>
      </c>
      <c r="I25" s="13" t="str">
        <f>VLOOKUP(F25:F6812,'[1]UNITS &amp; HOST DPTS'!$A$1:$C$6998,3,FALSE)</f>
        <v>BAM</v>
      </c>
      <c r="J25" s="14" t="str">
        <f>VLOOKUP($K$2:$K$2678,'[1]PROG CODE'!$A$2:$B$1057,2,FALSE)</f>
        <v>KCABSCPL</v>
      </c>
      <c r="K25" s="15" t="s">
        <v>127</v>
      </c>
      <c r="L25" s="15" t="s">
        <v>93</v>
      </c>
      <c r="M25" s="15" t="s">
        <v>187</v>
      </c>
      <c r="N25" s="15" t="s">
        <v>75</v>
      </c>
      <c r="O25" s="15"/>
    </row>
    <row r="26" spans="1:15" s="1" customFormat="1" ht="13.5" customHeight="1" x14ac:dyDescent="0.45">
      <c r="A26" s="7">
        <v>3</v>
      </c>
      <c r="B26" s="16" t="s">
        <v>30</v>
      </c>
      <c r="C26" s="15" t="s">
        <v>92</v>
      </c>
      <c r="D26" s="10" t="s">
        <v>36</v>
      </c>
      <c r="E26" s="11" t="s">
        <v>37</v>
      </c>
      <c r="F26" s="10" t="s">
        <v>79</v>
      </c>
      <c r="G26" s="10" t="s">
        <v>80</v>
      </c>
      <c r="H26" s="12" t="s">
        <v>19</v>
      </c>
      <c r="I26" s="13" t="str">
        <f>VLOOKUP(F26:F6519,'[1]UNITS &amp; HOST DPTS'!$A$1:$C$6998,3,FALSE)</f>
        <v>BAM</v>
      </c>
      <c r="J26" s="14" t="str">
        <f>VLOOKUP($K$2:$K$2678,'[1]PROG CODE'!$A$2:$B$1057,2,FALSE)</f>
        <v>KCABSCPL</v>
      </c>
      <c r="K26" s="15" t="s">
        <v>127</v>
      </c>
      <c r="L26" s="15" t="s">
        <v>93</v>
      </c>
      <c r="M26" s="15" t="s">
        <v>187</v>
      </c>
      <c r="N26" s="15" t="s">
        <v>75</v>
      </c>
      <c r="O26" s="15"/>
    </row>
    <row r="27" spans="1:15" s="1" customFormat="1" ht="13.5" customHeight="1" x14ac:dyDescent="0.45">
      <c r="A27" s="7">
        <v>3</v>
      </c>
      <c r="B27" s="16" t="s">
        <v>30</v>
      </c>
      <c r="C27" s="15" t="s">
        <v>92</v>
      </c>
      <c r="D27" s="10" t="s">
        <v>36</v>
      </c>
      <c r="E27" s="11" t="s">
        <v>37</v>
      </c>
      <c r="F27" s="10" t="s">
        <v>130</v>
      </c>
      <c r="G27" s="49" t="s">
        <v>131</v>
      </c>
      <c r="H27" s="12" t="s">
        <v>19</v>
      </c>
      <c r="I27" s="13" t="str">
        <f>VLOOKUP(F27:F6349,'[1]UNITS &amp; HOST DPTS'!$A$1:$C$6998,3,FALSE)</f>
        <v>BAM</v>
      </c>
      <c r="J27" s="14" t="str">
        <f>VLOOKUP($K$2:$K$2678,'[1]PROG CODE'!$A$2:$B$1057,2,FALSE)</f>
        <v>KCABSCPL</v>
      </c>
      <c r="K27" s="15" t="s">
        <v>127</v>
      </c>
      <c r="L27" s="15" t="s">
        <v>142</v>
      </c>
      <c r="M27" s="15" t="s">
        <v>187</v>
      </c>
      <c r="N27" s="15" t="s">
        <v>75</v>
      </c>
      <c r="O27" s="15"/>
    </row>
    <row r="28" spans="1:15" s="1" customFormat="1" ht="13.5" customHeight="1" x14ac:dyDescent="0.45">
      <c r="A28" s="7">
        <v>4</v>
      </c>
      <c r="B28" s="18" t="s">
        <v>35</v>
      </c>
      <c r="C28" s="15" t="s">
        <v>92</v>
      </c>
      <c r="D28" s="10" t="s">
        <v>36</v>
      </c>
      <c r="E28" s="11" t="s">
        <v>37</v>
      </c>
      <c r="F28" s="10" t="s">
        <v>149</v>
      </c>
      <c r="G28" s="10" t="s">
        <v>150</v>
      </c>
      <c r="H28" s="12" t="s">
        <v>19</v>
      </c>
      <c r="I28" s="13" t="str">
        <f>VLOOKUP(F28:F6397,'[1]UNITS &amp; HOST DPTS'!$A$1:$C$6998,3,FALSE)</f>
        <v>BAM</v>
      </c>
      <c r="J28" s="14" t="str">
        <f>VLOOKUP($K$2:$K$2678,'[1]PROG CODE'!$A$2:$B$1057,2,FALSE)</f>
        <v>KCABSCPL</v>
      </c>
      <c r="K28" s="15" t="s">
        <v>127</v>
      </c>
      <c r="L28" s="15" t="s">
        <v>142</v>
      </c>
      <c r="M28" s="15" t="s">
        <v>187</v>
      </c>
      <c r="N28" s="15" t="s">
        <v>75</v>
      </c>
      <c r="O28" s="15"/>
    </row>
    <row r="29" spans="1:15" s="1" customFormat="1" ht="13.5" customHeight="1" x14ac:dyDescent="0.45">
      <c r="A29" s="7">
        <v>5</v>
      </c>
      <c r="B29" s="19" t="s">
        <v>40</v>
      </c>
      <c r="C29" s="15" t="s">
        <v>92</v>
      </c>
      <c r="D29" s="10" t="s">
        <v>36</v>
      </c>
      <c r="E29" s="11" t="s">
        <v>37</v>
      </c>
      <c r="F29" s="10" t="s">
        <v>77</v>
      </c>
      <c r="G29" s="10" t="s">
        <v>78</v>
      </c>
      <c r="H29" s="12" t="s">
        <v>19</v>
      </c>
      <c r="I29" s="13" t="str">
        <f>VLOOKUP(F29:F6403,'[1]UNITS &amp; HOST DPTS'!$A$1:$C$6998,3,FALSE)</f>
        <v>AF</v>
      </c>
      <c r="J29" s="14" t="str">
        <f>VLOOKUP($K$2:$K$2678,'[1]PROG CODE'!$A$2:$B$1057,2,FALSE)</f>
        <v>KCABSCPL</v>
      </c>
      <c r="K29" s="15" t="s">
        <v>127</v>
      </c>
      <c r="L29" s="15" t="s">
        <v>93</v>
      </c>
      <c r="M29" s="15" t="s">
        <v>187</v>
      </c>
      <c r="N29" s="15" t="s">
        <v>75</v>
      </c>
      <c r="O29" s="15"/>
    </row>
    <row r="30" spans="1:15" s="1" customFormat="1" ht="13.5" customHeight="1" x14ac:dyDescent="0.45">
      <c r="A30" s="7">
        <v>5</v>
      </c>
      <c r="B30" s="19" t="s">
        <v>40</v>
      </c>
      <c r="C30" s="15" t="s">
        <v>92</v>
      </c>
      <c r="D30" s="10" t="s">
        <v>36</v>
      </c>
      <c r="E30" s="11" t="s">
        <v>37</v>
      </c>
      <c r="F30" s="10" t="s">
        <v>338</v>
      </c>
      <c r="G30" s="10" t="s">
        <v>339</v>
      </c>
      <c r="H30" s="12" t="s">
        <v>19</v>
      </c>
      <c r="I30" s="13" t="str">
        <f>VLOOKUP(F30:F6392,'[1]UNITS &amp; HOST DPTS'!$A$1:$C$6998,3,FALSE)</f>
        <v>BAM</v>
      </c>
      <c r="J30" s="14" t="str">
        <f>VLOOKUP($K$2:$K$2678,'[1]PROG CODE'!$A$2:$B$1057,2,FALSE)</f>
        <v>KCABSCPL</v>
      </c>
      <c r="K30" s="15" t="s">
        <v>127</v>
      </c>
      <c r="L30" s="15" t="s">
        <v>142</v>
      </c>
      <c r="M30" s="15" t="s">
        <v>187</v>
      </c>
      <c r="N30" s="15" t="s">
        <v>75</v>
      </c>
      <c r="O30" s="15"/>
    </row>
    <row r="31" spans="1:15" s="1" customFormat="1" ht="13.5" customHeight="1" x14ac:dyDescent="0.45">
      <c r="A31" s="7">
        <v>1</v>
      </c>
      <c r="B31" s="8" t="s">
        <v>13</v>
      </c>
      <c r="C31" s="15" t="s">
        <v>92</v>
      </c>
      <c r="D31" s="10" t="s">
        <v>36</v>
      </c>
      <c r="E31" s="11" t="s">
        <v>37</v>
      </c>
      <c r="F31" s="10" t="s">
        <v>191</v>
      </c>
      <c r="G31" s="49" t="s">
        <v>192</v>
      </c>
      <c r="H31" s="12" t="s">
        <v>19</v>
      </c>
      <c r="I31" s="13" t="str">
        <f>VLOOKUP(F31:F6912,'[1]UNITS &amp; HOST DPTS'!$A$1:$C$6998,3,FALSE)</f>
        <v>BAM</v>
      </c>
      <c r="J31" s="14" t="str">
        <f>VLOOKUP($K$2:$K$2678,'[1]PROG CODE'!$A$2:$B$1057,2,FALSE)</f>
        <v>KCABSCPL</v>
      </c>
      <c r="K31" s="15" t="s">
        <v>127</v>
      </c>
      <c r="L31" s="15" t="s">
        <v>93</v>
      </c>
      <c r="M31" s="15" t="s">
        <v>187</v>
      </c>
      <c r="N31" s="15" t="s">
        <v>85</v>
      </c>
      <c r="O31" s="15"/>
    </row>
    <row r="32" spans="1:15" s="1" customFormat="1" ht="13.5" customHeight="1" x14ac:dyDescent="0.45">
      <c r="A32" s="7">
        <v>2</v>
      </c>
      <c r="B32" s="20" t="s">
        <v>24</v>
      </c>
      <c r="C32" s="15" t="s">
        <v>92</v>
      </c>
      <c r="D32" s="10" t="s">
        <v>36</v>
      </c>
      <c r="E32" s="11" t="s">
        <v>37</v>
      </c>
      <c r="F32" s="10" t="s">
        <v>195</v>
      </c>
      <c r="G32" s="10" t="s">
        <v>196</v>
      </c>
      <c r="H32" s="12" t="s">
        <v>19</v>
      </c>
      <c r="I32" s="13" t="str">
        <f>VLOOKUP(F32:F6357,'[1]UNITS &amp; HOST DPTS'!$A$1:$C$6998,3,FALSE)</f>
        <v>BAM</v>
      </c>
      <c r="J32" s="14" t="str">
        <f>VLOOKUP($K$2:$K$2678,'[1]PROG CODE'!$A$2:$B$1057,2,FALSE)</f>
        <v>KCABSCPL</v>
      </c>
      <c r="K32" s="15" t="s">
        <v>127</v>
      </c>
      <c r="L32" s="15" t="s">
        <v>93</v>
      </c>
      <c r="M32" s="15" t="s">
        <v>187</v>
      </c>
      <c r="N32" s="15" t="s">
        <v>85</v>
      </c>
      <c r="O32" s="15"/>
    </row>
    <row r="33" spans="1:15" s="1" customFormat="1" ht="13.5" customHeight="1" x14ac:dyDescent="0.45">
      <c r="A33" s="7">
        <v>3</v>
      </c>
      <c r="B33" s="16" t="s">
        <v>30</v>
      </c>
      <c r="C33" s="15" t="s">
        <v>92</v>
      </c>
      <c r="D33" s="10" t="s">
        <v>36</v>
      </c>
      <c r="E33" s="11" t="s">
        <v>37</v>
      </c>
      <c r="F33" s="10" t="s">
        <v>157</v>
      </c>
      <c r="G33" s="10" t="s">
        <v>158</v>
      </c>
      <c r="H33" s="12" t="s">
        <v>19</v>
      </c>
      <c r="I33" s="13" t="str">
        <f>VLOOKUP(F33:F6395,'[1]UNITS &amp; HOST DPTS'!$A$1:$C$6998,3,FALSE)</f>
        <v>BAM</v>
      </c>
      <c r="J33" s="14" t="str">
        <f>VLOOKUP($K$2:$K$2678,'[1]PROG CODE'!$A$2:$B$1057,2,FALSE)</f>
        <v>KCABSCPL</v>
      </c>
      <c r="K33" s="15" t="s">
        <v>127</v>
      </c>
      <c r="L33" s="15" t="s">
        <v>142</v>
      </c>
      <c r="M33" s="15" t="s">
        <v>187</v>
      </c>
      <c r="N33" s="15" t="s">
        <v>85</v>
      </c>
      <c r="O33" s="15"/>
    </row>
    <row r="34" spans="1:15" s="1" customFormat="1" ht="13.5" customHeight="1" x14ac:dyDescent="0.45">
      <c r="A34" s="7">
        <v>4</v>
      </c>
      <c r="B34" s="18" t="s">
        <v>35</v>
      </c>
      <c r="C34" s="15" t="s">
        <v>92</v>
      </c>
      <c r="D34" s="10" t="s">
        <v>36</v>
      </c>
      <c r="E34" s="11" t="s">
        <v>37</v>
      </c>
      <c r="F34" s="10" t="s">
        <v>340</v>
      </c>
      <c r="G34" s="10" t="s">
        <v>341</v>
      </c>
      <c r="H34" s="12" t="s">
        <v>19</v>
      </c>
      <c r="I34" s="13" t="str">
        <f>VLOOKUP(F34:F6376,'[1]UNITS &amp; HOST DPTS'!$A$1:$C$6998,3,FALSE)</f>
        <v>BAM</v>
      </c>
      <c r="J34" s="14" t="str">
        <f>VLOOKUP($K$2:$K$2678,'[1]PROG CODE'!$A$2:$B$1057,2,FALSE)</f>
        <v>KCABSCPL</v>
      </c>
      <c r="K34" s="15" t="s">
        <v>127</v>
      </c>
      <c r="L34" s="15" t="s">
        <v>142</v>
      </c>
      <c r="M34" s="15" t="s">
        <v>187</v>
      </c>
      <c r="N34" s="15" t="s">
        <v>85</v>
      </c>
      <c r="O34" s="15"/>
    </row>
    <row r="35" spans="1:15" s="1" customFormat="1" ht="13.5" customHeight="1" x14ac:dyDescent="0.45">
      <c r="A35" s="7">
        <v>5</v>
      </c>
      <c r="B35" s="19" t="s">
        <v>40</v>
      </c>
      <c r="C35" s="15" t="s">
        <v>92</v>
      </c>
      <c r="D35" s="10" t="s">
        <v>36</v>
      </c>
      <c r="E35" s="11" t="s">
        <v>37</v>
      </c>
      <c r="F35" s="10" t="s">
        <v>88</v>
      </c>
      <c r="G35" s="10" t="s">
        <v>89</v>
      </c>
      <c r="H35" s="12" t="s">
        <v>19</v>
      </c>
      <c r="I35" s="13" t="str">
        <f>VLOOKUP(F35:F6609,'[1]UNITS &amp; HOST DPTS'!$A$1:$C$6998,3,FALSE)</f>
        <v>BAM</v>
      </c>
      <c r="J35" s="14" t="str">
        <f>VLOOKUP($K$2:$K$2678,'[1]PROG CODE'!$A$2:$B$1057,2,FALSE)</f>
        <v>KCABSCPL</v>
      </c>
      <c r="K35" s="15" t="s">
        <v>127</v>
      </c>
      <c r="L35" s="15" t="s">
        <v>93</v>
      </c>
      <c r="M35" s="15" t="s">
        <v>187</v>
      </c>
      <c r="N35" s="15" t="s">
        <v>85</v>
      </c>
      <c r="O35" s="15"/>
    </row>
    <row r="36" spans="1:15" s="1" customFormat="1" ht="13.5" customHeight="1" x14ac:dyDescent="0.45">
      <c r="A36" s="7">
        <v>5</v>
      </c>
      <c r="B36" s="19" t="s">
        <v>40</v>
      </c>
      <c r="C36" s="15" t="s">
        <v>92</v>
      </c>
      <c r="D36" s="10" t="s">
        <v>36</v>
      </c>
      <c r="E36" s="11" t="s">
        <v>37</v>
      </c>
      <c r="F36" s="10" t="s">
        <v>151</v>
      </c>
      <c r="G36" s="10" t="s">
        <v>152</v>
      </c>
      <c r="H36" s="12" t="s">
        <v>19</v>
      </c>
      <c r="I36" s="13" t="str">
        <f>VLOOKUP(F36:F6405,'[1]UNITS &amp; HOST DPTS'!$A$1:$C$6998,3,FALSE)</f>
        <v>BAM</v>
      </c>
      <c r="J36" s="14" t="str">
        <f>VLOOKUP($K$2:$K$2678,'[1]PROG CODE'!$A$2:$B$1057,2,FALSE)</f>
        <v>KCABSCPL</v>
      </c>
      <c r="K36" s="15" t="s">
        <v>127</v>
      </c>
      <c r="L36" s="15" t="s">
        <v>142</v>
      </c>
      <c r="M36" s="15" t="s">
        <v>187</v>
      </c>
      <c r="N36" s="15" t="s">
        <v>85</v>
      </c>
      <c r="O36" s="15"/>
    </row>
    <row r="37" spans="1:15" s="1" customFormat="1" ht="13.5" customHeight="1" x14ac:dyDescent="0.45">
      <c r="A37" s="7">
        <v>6</v>
      </c>
      <c r="B37" s="22" t="s">
        <v>94</v>
      </c>
      <c r="C37" s="9" t="s">
        <v>14</v>
      </c>
      <c r="D37" s="10" t="s">
        <v>36</v>
      </c>
      <c r="E37" s="11" t="s">
        <v>37</v>
      </c>
      <c r="F37" s="10" t="s">
        <v>189</v>
      </c>
      <c r="G37" s="10" t="s">
        <v>190</v>
      </c>
      <c r="H37" s="12" t="s">
        <v>19</v>
      </c>
      <c r="I37" s="13" t="str">
        <f>VLOOKUP(F37:F6411,'[1]UNITS &amp; HOST DPTS'!$A$1:$C$6998,3,FALSE)</f>
        <v>AF</v>
      </c>
      <c r="J37" s="14" t="str">
        <f>VLOOKUP($K$2:$K$2678,'[1]PROG CODE'!$A$2:$B$1057,2,FALSE)</f>
        <v>KCABSCPL</v>
      </c>
      <c r="K37" s="15" t="s">
        <v>127</v>
      </c>
      <c r="L37" s="15" t="s">
        <v>120</v>
      </c>
      <c r="M37" s="15" t="s">
        <v>187</v>
      </c>
      <c r="N37" s="15" t="s">
        <v>85</v>
      </c>
      <c r="O37" s="15"/>
    </row>
    <row r="38" spans="1:15" s="1" customFormat="1" ht="13.5" customHeight="1" x14ac:dyDescent="0.45">
      <c r="A38" s="7">
        <v>1</v>
      </c>
      <c r="B38" s="8" t="s">
        <v>13</v>
      </c>
      <c r="C38" s="15" t="s">
        <v>92</v>
      </c>
      <c r="D38" s="10" t="s">
        <v>36</v>
      </c>
      <c r="E38" s="11" t="s">
        <v>37</v>
      </c>
      <c r="F38" s="10" t="s">
        <v>134</v>
      </c>
      <c r="G38" s="10" t="s">
        <v>135</v>
      </c>
      <c r="H38" s="12" t="s">
        <v>19</v>
      </c>
      <c r="I38" s="13" t="str">
        <f>VLOOKUP(F38:F6381,'[1]UNITS &amp; HOST DPTS'!$A$1:$C$6998,3,FALSE)</f>
        <v>BAM</v>
      </c>
      <c r="J38" s="14" t="str">
        <f>VLOOKUP($K$2:$K$2678,'[1]PROG CODE'!$A$2:$B$1057,2,FALSE)</f>
        <v>KCABSCPL</v>
      </c>
      <c r="K38" s="15" t="s">
        <v>127</v>
      </c>
      <c r="L38" s="15" t="s">
        <v>142</v>
      </c>
      <c r="M38" s="15" t="s">
        <v>187</v>
      </c>
      <c r="N38" s="15" t="s">
        <v>100</v>
      </c>
      <c r="O38" s="15"/>
    </row>
    <row r="39" spans="1:15" s="1" customFormat="1" ht="13.5" customHeight="1" x14ac:dyDescent="0.45">
      <c r="A39" s="7">
        <v>2</v>
      </c>
      <c r="B39" s="20" t="s">
        <v>24</v>
      </c>
      <c r="C39" s="15" t="s">
        <v>92</v>
      </c>
      <c r="D39" s="10" t="s">
        <v>36</v>
      </c>
      <c r="E39" s="11" t="s">
        <v>37</v>
      </c>
      <c r="F39" s="10" t="s">
        <v>101</v>
      </c>
      <c r="G39" s="10" t="s">
        <v>102</v>
      </c>
      <c r="H39" s="12" t="s">
        <v>19</v>
      </c>
      <c r="I39" s="13" t="str">
        <f>VLOOKUP(F39:F6826,'[1]UNITS &amp; HOST DPTS'!$A$1:$C$6998,3,FALSE)</f>
        <v>BAM</v>
      </c>
      <c r="J39" s="14" t="str">
        <f>VLOOKUP($K$2:$K$2678,'[1]PROG CODE'!$A$2:$B$1057,2,FALSE)</f>
        <v>KCABSCPL</v>
      </c>
      <c r="K39" s="15" t="s">
        <v>127</v>
      </c>
      <c r="L39" s="15" t="s">
        <v>93</v>
      </c>
      <c r="M39" s="15" t="s">
        <v>187</v>
      </c>
      <c r="N39" s="15" t="s">
        <v>100</v>
      </c>
      <c r="O39" s="15"/>
    </row>
    <row r="40" spans="1:15" s="1" customFormat="1" ht="13.5" customHeight="1" x14ac:dyDescent="0.45">
      <c r="A40" s="7">
        <v>3</v>
      </c>
      <c r="B40" s="16" t="s">
        <v>30</v>
      </c>
      <c r="C40" s="17" t="s">
        <v>92</v>
      </c>
      <c r="D40" s="10" t="s">
        <v>36</v>
      </c>
      <c r="E40" s="11" t="s">
        <v>37</v>
      </c>
      <c r="F40" s="10" t="s">
        <v>136</v>
      </c>
      <c r="G40" s="10" t="s">
        <v>137</v>
      </c>
      <c r="H40" s="12" t="s">
        <v>19</v>
      </c>
      <c r="I40" s="13" t="str">
        <f>VLOOKUP(F40:F6399,'[1]UNITS &amp; HOST DPTS'!$A$1:$C$6998,3,FALSE)</f>
        <v>BAM</v>
      </c>
      <c r="J40" s="14" t="str">
        <f>VLOOKUP($K$2:$K$2678,'[1]PROG CODE'!$A$2:$B$1057,2,FALSE)</f>
        <v>KCABSCPL</v>
      </c>
      <c r="K40" s="15" t="s">
        <v>127</v>
      </c>
      <c r="L40" s="15" t="s">
        <v>142</v>
      </c>
      <c r="M40" s="15" t="s">
        <v>187</v>
      </c>
      <c r="N40" s="15" t="s">
        <v>100</v>
      </c>
      <c r="O40" s="15"/>
    </row>
    <row r="41" spans="1:15" s="1" customFormat="1" ht="13.5" customHeight="1" x14ac:dyDescent="0.45">
      <c r="A41" s="7">
        <v>4</v>
      </c>
      <c r="B41" s="18" t="s">
        <v>35</v>
      </c>
      <c r="C41" s="15" t="s">
        <v>92</v>
      </c>
      <c r="D41" s="10" t="s">
        <v>36</v>
      </c>
      <c r="E41" s="11" t="s">
        <v>37</v>
      </c>
      <c r="F41" s="10" t="s">
        <v>153</v>
      </c>
      <c r="G41" s="10" t="s">
        <v>154</v>
      </c>
      <c r="H41" s="12" t="s">
        <v>19</v>
      </c>
      <c r="I41" s="13" t="str">
        <f>VLOOKUP(F41:F6402,'[1]UNITS &amp; HOST DPTS'!$A$1:$C$6998,3,FALSE)</f>
        <v>BAM</v>
      </c>
      <c r="J41" s="14" t="str">
        <f>VLOOKUP($K$2:$K$2678,'[1]PROG CODE'!$A$2:$B$1057,2,FALSE)</f>
        <v>KCABSCPL</v>
      </c>
      <c r="K41" s="15" t="s">
        <v>127</v>
      </c>
      <c r="L41" s="15" t="s">
        <v>142</v>
      </c>
      <c r="M41" s="15" t="s">
        <v>187</v>
      </c>
      <c r="N41" s="15" t="s">
        <v>100</v>
      </c>
      <c r="O41" s="15"/>
    </row>
    <row r="42" spans="1:15" s="1" customFormat="1" ht="13.5" customHeight="1" x14ac:dyDescent="0.45">
      <c r="A42" s="7">
        <v>5</v>
      </c>
      <c r="B42" s="19" t="s">
        <v>40</v>
      </c>
      <c r="C42" s="15" t="s">
        <v>92</v>
      </c>
      <c r="D42" s="10" t="s">
        <v>36</v>
      </c>
      <c r="E42" s="11" t="s">
        <v>37</v>
      </c>
      <c r="F42" s="10" t="s">
        <v>155</v>
      </c>
      <c r="G42" s="10" t="s">
        <v>156</v>
      </c>
      <c r="H42" s="12" t="s">
        <v>19</v>
      </c>
      <c r="I42" s="13" t="str">
        <f>VLOOKUP(F42:F6404,'[1]UNITS &amp; HOST DPTS'!$A$1:$C$6998,3,FALSE)</f>
        <v>BAM</v>
      </c>
      <c r="J42" s="14" t="str">
        <f>VLOOKUP($K$2:$K$2678,'[1]PROG CODE'!$A$2:$B$1057,2,FALSE)</f>
        <v>KCABSCPL</v>
      </c>
      <c r="K42" s="15" t="s">
        <v>127</v>
      </c>
      <c r="L42" s="15" t="s">
        <v>142</v>
      </c>
      <c r="M42" s="15" t="s">
        <v>187</v>
      </c>
      <c r="N42" s="15" t="s">
        <v>100</v>
      </c>
      <c r="O42" s="15"/>
    </row>
    <row r="43" spans="1:15" s="1" customFormat="1" ht="13.5" customHeight="1" x14ac:dyDescent="0.45">
      <c r="A43" s="7">
        <v>6</v>
      </c>
      <c r="B43" s="22" t="s">
        <v>94</v>
      </c>
      <c r="C43" s="17" t="s">
        <v>25</v>
      </c>
      <c r="D43" s="10" t="s">
        <v>36</v>
      </c>
      <c r="E43" s="11" t="s">
        <v>37</v>
      </c>
      <c r="F43" s="10" t="s">
        <v>183</v>
      </c>
      <c r="G43" s="10" t="s">
        <v>184</v>
      </c>
      <c r="H43" s="12" t="s">
        <v>19</v>
      </c>
      <c r="I43" s="13" t="str">
        <f>VLOOKUP(F43:F6412,'[1]UNITS &amp; HOST DPTS'!$A$1:$C$6998,3,FALSE)</f>
        <v>BAM</v>
      </c>
      <c r="J43" s="14" t="str">
        <f>VLOOKUP($K$2:$K$2678,'[1]PROG CODE'!$A$2:$B$1057,2,FALSE)</f>
        <v>KCABSCPL</v>
      </c>
      <c r="K43" s="15" t="s">
        <v>127</v>
      </c>
      <c r="L43" s="15" t="s">
        <v>120</v>
      </c>
      <c r="M43" s="15" t="s">
        <v>187</v>
      </c>
      <c r="N43" s="15" t="s">
        <v>100</v>
      </c>
      <c r="O43" s="15" t="s">
        <v>185</v>
      </c>
    </row>
    <row r="44" spans="1:15" s="1" customFormat="1" ht="13.5" customHeight="1" x14ac:dyDescent="0.45">
      <c r="A44" s="7">
        <v>1</v>
      </c>
      <c r="B44" s="8" t="s">
        <v>13</v>
      </c>
      <c r="C44" s="15" t="s">
        <v>92</v>
      </c>
      <c r="D44" s="10" t="s">
        <v>36</v>
      </c>
      <c r="E44" s="11" t="s">
        <v>37</v>
      </c>
      <c r="F44" s="10" t="s">
        <v>98</v>
      </c>
      <c r="G44" s="10" t="s">
        <v>99</v>
      </c>
      <c r="H44" s="12" t="s">
        <v>19</v>
      </c>
      <c r="I44" s="13" t="str">
        <f>VLOOKUP(F44:F6618,'[1]UNITS &amp; HOST DPTS'!$A$1:$C$6998,3,FALSE)</f>
        <v>BAM</v>
      </c>
      <c r="J44" s="14" t="str">
        <f>VLOOKUP($K$2:$K$2678,'[1]PROG CODE'!$A$2:$B$1057,2,FALSE)</f>
        <v>KCABSCPL</v>
      </c>
      <c r="K44" s="15" t="s">
        <v>127</v>
      </c>
      <c r="L44" s="15" t="s">
        <v>93</v>
      </c>
      <c r="M44" s="15" t="s">
        <v>187</v>
      </c>
      <c r="N44" s="15" t="s">
        <v>108</v>
      </c>
      <c r="O44" s="15"/>
    </row>
    <row r="45" spans="1:15" s="1" customFormat="1" ht="13.5" customHeight="1" x14ac:dyDescent="0.45">
      <c r="A45" s="7">
        <v>2</v>
      </c>
      <c r="B45" s="20" t="s">
        <v>24</v>
      </c>
      <c r="C45" s="15" t="s">
        <v>92</v>
      </c>
      <c r="D45" s="10" t="s">
        <v>36</v>
      </c>
      <c r="E45" s="11" t="s">
        <v>37</v>
      </c>
      <c r="F45" s="10" t="s">
        <v>342</v>
      </c>
      <c r="G45" s="10" t="s">
        <v>343</v>
      </c>
      <c r="H45" s="12" t="s">
        <v>19</v>
      </c>
      <c r="I45" s="13" t="str">
        <f>VLOOKUP(F45:F6371,'[1]UNITS &amp; HOST DPTS'!$A$1:$C$6998,3,FALSE)</f>
        <v>BAM</v>
      </c>
      <c r="J45" s="14" t="str">
        <f>VLOOKUP($K$2:$K$2678,'[1]PROG CODE'!$A$2:$B$1057,2,FALSE)</f>
        <v>KCABSCPL</v>
      </c>
      <c r="K45" s="15" t="s">
        <v>127</v>
      </c>
      <c r="L45" s="15" t="s">
        <v>142</v>
      </c>
      <c r="M45" s="15" t="s">
        <v>187</v>
      </c>
      <c r="N45" s="15" t="s">
        <v>108</v>
      </c>
      <c r="O45" s="15"/>
    </row>
    <row r="46" spans="1:15" s="1" customFormat="1" ht="13.5" customHeight="1" x14ac:dyDescent="0.45">
      <c r="A46" s="7">
        <v>3</v>
      </c>
      <c r="B46" s="16" t="s">
        <v>30</v>
      </c>
      <c r="C46" s="15" t="s">
        <v>92</v>
      </c>
      <c r="D46" s="10" t="s">
        <v>36</v>
      </c>
      <c r="E46" s="11" t="s">
        <v>37</v>
      </c>
      <c r="F46" s="10" t="s">
        <v>157</v>
      </c>
      <c r="G46" s="10" t="s">
        <v>158</v>
      </c>
      <c r="H46" s="12" t="s">
        <v>19</v>
      </c>
      <c r="I46" s="13" t="str">
        <f>VLOOKUP(F46:F6408,'[1]UNITS &amp; HOST DPTS'!$A$1:$C$6998,3,FALSE)</f>
        <v>BAM</v>
      </c>
      <c r="J46" s="14" t="str">
        <f>VLOOKUP($K$2:$K$2678,'[1]PROG CODE'!$A$2:$B$1057,2,FALSE)</f>
        <v>KCABSCPL</v>
      </c>
      <c r="K46" s="15" t="s">
        <v>127</v>
      </c>
      <c r="L46" s="15" t="s">
        <v>142</v>
      </c>
      <c r="M46" s="15" t="s">
        <v>187</v>
      </c>
      <c r="N46" s="15" t="s">
        <v>108</v>
      </c>
      <c r="O46" s="15"/>
    </row>
    <row r="47" spans="1:15" s="1" customFormat="1" ht="13.5" customHeight="1" x14ac:dyDescent="0.45">
      <c r="A47" s="7">
        <v>4</v>
      </c>
      <c r="B47" s="18" t="s">
        <v>35</v>
      </c>
      <c r="C47" s="15" t="s">
        <v>92</v>
      </c>
      <c r="D47" s="10" t="s">
        <v>36</v>
      </c>
      <c r="E47" s="11" t="s">
        <v>37</v>
      </c>
      <c r="F47" s="10" t="s">
        <v>159</v>
      </c>
      <c r="G47" s="10" t="s">
        <v>160</v>
      </c>
      <c r="H47" s="12" t="s">
        <v>19</v>
      </c>
      <c r="I47" s="13" t="str">
        <f>VLOOKUP(F47:F6390,'[1]UNITS &amp; HOST DPTS'!$A$1:$C$6998,3,FALSE)</f>
        <v>BAM</v>
      </c>
      <c r="J47" s="14" t="str">
        <f>VLOOKUP($K$2:$K$2678,'[1]PROG CODE'!$A$2:$B$1057,2,FALSE)</f>
        <v>KCABSCPL</v>
      </c>
      <c r="K47" s="15" t="s">
        <v>127</v>
      </c>
      <c r="L47" s="15" t="s">
        <v>142</v>
      </c>
      <c r="M47" s="15" t="s">
        <v>187</v>
      </c>
      <c r="N47" s="15" t="s">
        <v>108</v>
      </c>
      <c r="O47" s="15"/>
    </row>
    <row r="48" spans="1:15" s="1" customFormat="1" ht="13.5" customHeight="1" x14ac:dyDescent="0.45">
      <c r="A48" s="7">
        <v>5</v>
      </c>
      <c r="B48" s="19" t="s">
        <v>40</v>
      </c>
      <c r="C48" s="15" t="s">
        <v>92</v>
      </c>
      <c r="D48" s="10" t="s">
        <v>36</v>
      </c>
      <c r="E48" s="11" t="s">
        <v>37</v>
      </c>
      <c r="F48" s="10" t="s">
        <v>161</v>
      </c>
      <c r="G48" s="10" t="s">
        <v>162</v>
      </c>
      <c r="H48" s="12" t="s">
        <v>19</v>
      </c>
      <c r="I48" s="13" t="str">
        <f>VLOOKUP(F48:F6410,'[1]UNITS &amp; HOST DPTS'!$A$1:$C$6998,3,FALSE)</f>
        <v>BAM</v>
      </c>
      <c r="J48" s="14" t="str">
        <f>VLOOKUP($K$2:$K$2678,'[1]PROG CODE'!$A$2:$B$1057,2,FALSE)</f>
        <v>KCABSCPL</v>
      </c>
      <c r="K48" s="15" t="s">
        <v>127</v>
      </c>
      <c r="L48" s="15" t="s">
        <v>142</v>
      </c>
      <c r="M48" s="15" t="s">
        <v>187</v>
      </c>
      <c r="N48" s="15" t="s">
        <v>108</v>
      </c>
      <c r="O48" s="15"/>
    </row>
    <row r="49" spans="1:15" s="1" customFormat="1" ht="13.5" customHeight="1" x14ac:dyDescent="0.45">
      <c r="A49" s="7">
        <v>6</v>
      </c>
      <c r="B49" s="22" t="s">
        <v>94</v>
      </c>
      <c r="C49" s="9" t="s">
        <v>14</v>
      </c>
      <c r="D49" s="10" t="s">
        <v>36</v>
      </c>
      <c r="E49" s="11" t="s">
        <v>37</v>
      </c>
      <c r="F49" s="10" t="s">
        <v>163</v>
      </c>
      <c r="G49" s="10" t="s">
        <v>164</v>
      </c>
      <c r="H49" s="12" t="s">
        <v>19</v>
      </c>
      <c r="I49" s="13" t="str">
        <f>VLOOKUP(F49:F6375,'[1]UNITS &amp; HOST DPTS'!$A$1:$C$6998,3,FALSE)</f>
        <v>BAM</v>
      </c>
      <c r="J49" s="14" t="str">
        <f>VLOOKUP($K$2:$K$2678,'[1]PROG CODE'!$A$2:$B$1057,2,FALSE)</f>
        <v>KCABSCPL</v>
      </c>
      <c r="K49" s="15" t="s">
        <v>127</v>
      </c>
      <c r="L49" s="15" t="s">
        <v>142</v>
      </c>
      <c r="M49" s="15" t="s">
        <v>187</v>
      </c>
      <c r="N49" s="15" t="s">
        <v>108</v>
      </c>
      <c r="O49" s="15"/>
    </row>
    <row r="50" spans="1:15" s="1" customFormat="1" ht="13.5" customHeight="1" x14ac:dyDescent="0.45">
      <c r="A50" s="7">
        <v>6</v>
      </c>
      <c r="B50" s="22" t="s">
        <v>94</v>
      </c>
      <c r="C50" s="17" t="s">
        <v>25</v>
      </c>
      <c r="D50" s="10" t="s">
        <v>36</v>
      </c>
      <c r="E50" s="11" t="s">
        <v>37</v>
      </c>
      <c r="F50" s="10" t="s">
        <v>143</v>
      </c>
      <c r="G50" s="10" t="s">
        <v>144</v>
      </c>
      <c r="H50" s="12" t="s">
        <v>19</v>
      </c>
      <c r="I50" s="13" t="str">
        <f>VLOOKUP(F50:F6392,'[1]UNITS &amp; HOST DPTS'!$A$1:$C$6998,3,FALSE)</f>
        <v>BAM</v>
      </c>
      <c r="J50" s="14" t="str">
        <f>VLOOKUP($K$2:$K$2678,'[1]PROG CODE'!$A$2:$B$1057,2,FALSE)</f>
        <v>KCABSCPL</v>
      </c>
      <c r="K50" s="15" t="s">
        <v>127</v>
      </c>
      <c r="L50" s="15" t="s">
        <v>142</v>
      </c>
      <c r="M50" s="15" t="s">
        <v>187</v>
      </c>
      <c r="N50" s="15" t="s">
        <v>108</v>
      </c>
      <c r="O50" s="15"/>
    </row>
    <row r="51" spans="1:15" s="1" customFormat="1" ht="13.5" customHeight="1" x14ac:dyDescent="0.45">
      <c r="A51" s="7">
        <v>1</v>
      </c>
      <c r="B51" s="8" t="s">
        <v>13</v>
      </c>
      <c r="C51" s="15" t="s">
        <v>92</v>
      </c>
      <c r="D51" s="10" t="s">
        <v>36</v>
      </c>
      <c r="E51" s="11" t="s">
        <v>37</v>
      </c>
      <c r="F51" s="10" t="s">
        <v>165</v>
      </c>
      <c r="G51" s="10" t="s">
        <v>166</v>
      </c>
      <c r="H51" s="12" t="s">
        <v>19</v>
      </c>
      <c r="I51" s="13" t="str">
        <f>VLOOKUP(F51:F6377,'[1]UNITS &amp; HOST DPTS'!$A$1:$C$6998,3,FALSE)</f>
        <v>BAM</v>
      </c>
      <c r="J51" s="14" t="str">
        <f>VLOOKUP($K$2:$K$2678,'[1]PROG CODE'!$A$2:$B$1057,2,FALSE)</f>
        <v>KCABSCPL</v>
      </c>
      <c r="K51" s="15" t="s">
        <v>127</v>
      </c>
      <c r="L51" s="15" t="s">
        <v>142</v>
      </c>
      <c r="M51" s="15" t="s">
        <v>187</v>
      </c>
      <c r="N51" s="15" t="s">
        <v>115</v>
      </c>
      <c r="O51" s="15"/>
    </row>
    <row r="52" spans="1:15" s="1" customFormat="1" ht="13.5" customHeight="1" x14ac:dyDescent="0.45">
      <c r="A52" s="7">
        <v>2</v>
      </c>
      <c r="B52" s="20" t="s">
        <v>24</v>
      </c>
      <c r="C52" s="15" t="s">
        <v>92</v>
      </c>
      <c r="D52" s="10" t="s">
        <v>36</v>
      </c>
      <c r="E52" s="11" t="s">
        <v>37</v>
      </c>
      <c r="F52" s="10" t="s">
        <v>167</v>
      </c>
      <c r="G52" s="10" t="s">
        <v>168</v>
      </c>
      <c r="H52" s="12" t="s">
        <v>19</v>
      </c>
      <c r="I52" s="13" t="str">
        <f>VLOOKUP(F52:F6398,'[1]UNITS &amp; HOST DPTS'!$A$1:$C$6998,3,FALSE)</f>
        <v>BAM</v>
      </c>
      <c r="J52" s="14" t="str">
        <f>VLOOKUP($K$2:$K$2678,'[1]PROG CODE'!$A$2:$B$1057,2,FALSE)</f>
        <v>KCABSCPL</v>
      </c>
      <c r="K52" s="15" t="s">
        <v>127</v>
      </c>
      <c r="L52" s="15" t="s">
        <v>142</v>
      </c>
      <c r="M52" s="15" t="s">
        <v>187</v>
      </c>
      <c r="N52" s="15" t="s">
        <v>115</v>
      </c>
      <c r="O52" s="31">
        <v>27</v>
      </c>
    </row>
    <row r="53" spans="1:15" s="1" customFormat="1" ht="13.5" customHeight="1" x14ac:dyDescent="0.45">
      <c r="A53" s="7">
        <v>3</v>
      </c>
      <c r="B53" s="32" t="s">
        <v>30</v>
      </c>
      <c r="C53" s="15" t="s">
        <v>92</v>
      </c>
      <c r="D53" s="10" t="s">
        <v>36</v>
      </c>
      <c r="E53" s="11" t="s">
        <v>37</v>
      </c>
      <c r="F53" s="10" t="s">
        <v>169</v>
      </c>
      <c r="G53" s="10" t="s">
        <v>170</v>
      </c>
      <c r="H53" s="12" t="s">
        <v>19</v>
      </c>
      <c r="I53" s="13" t="str">
        <f>VLOOKUP(F53:F6395,'[1]UNITS &amp; HOST DPTS'!$A$1:$C$6998,3,FALSE)</f>
        <v>BAM</v>
      </c>
      <c r="J53" s="14" t="str">
        <f>VLOOKUP($K$2:$K$2678,'[1]PROG CODE'!$A$2:$B$1057,2,FALSE)</f>
        <v>KCABSCPL</v>
      </c>
      <c r="K53" s="15" t="s">
        <v>127</v>
      </c>
      <c r="L53" s="15" t="s">
        <v>142</v>
      </c>
      <c r="M53" s="15" t="s">
        <v>187</v>
      </c>
      <c r="N53" s="15" t="s">
        <v>115</v>
      </c>
      <c r="O53" s="15"/>
    </row>
    <row r="54" spans="1:15" s="1" customFormat="1" ht="13.5" customHeight="1" x14ac:dyDescent="0.45">
      <c r="A54" s="7">
        <v>4</v>
      </c>
      <c r="B54" s="18" t="s">
        <v>35</v>
      </c>
      <c r="C54" s="15" t="s">
        <v>92</v>
      </c>
      <c r="D54" s="10" t="s">
        <v>36</v>
      </c>
      <c r="E54" s="11" t="s">
        <v>37</v>
      </c>
      <c r="F54" s="10" t="s">
        <v>138</v>
      </c>
      <c r="G54" s="10" t="s">
        <v>139</v>
      </c>
      <c r="H54" s="12" t="s">
        <v>19</v>
      </c>
      <c r="I54" s="13" t="str">
        <f>VLOOKUP(F54:F6415,'[1]UNITS &amp; HOST DPTS'!$A$1:$C$6998,3,FALSE)</f>
        <v>BAM</v>
      </c>
      <c r="J54" s="14" t="str">
        <f>VLOOKUP($K$2:$K$2678,'[1]PROG CODE'!$A$2:$B$1057,2,FALSE)</f>
        <v>KCABSCPL</v>
      </c>
      <c r="K54" s="15" t="s">
        <v>127</v>
      </c>
      <c r="L54" s="15" t="s">
        <v>142</v>
      </c>
      <c r="M54" s="15" t="s">
        <v>187</v>
      </c>
      <c r="N54" s="15" t="s">
        <v>115</v>
      </c>
      <c r="O54" s="15"/>
    </row>
    <row r="55" spans="1:15" s="1" customFormat="1" ht="13.5" customHeight="1" x14ac:dyDescent="0.45">
      <c r="A55" s="7">
        <v>5</v>
      </c>
      <c r="B55" s="19" t="s">
        <v>40</v>
      </c>
      <c r="C55" s="15" t="s">
        <v>92</v>
      </c>
      <c r="D55" s="10" t="s">
        <v>36</v>
      </c>
      <c r="E55" s="11" t="s">
        <v>37</v>
      </c>
      <c r="F55" s="10" t="s">
        <v>181</v>
      </c>
      <c r="G55" s="10" t="s">
        <v>182</v>
      </c>
      <c r="H55" s="12" t="s">
        <v>19</v>
      </c>
      <c r="I55" s="13" t="str">
        <f>VLOOKUP(F55:F6416,'[1]UNITS &amp; HOST DPTS'!$A$1:$C$6998,3,FALSE)</f>
        <v>BAM</v>
      </c>
      <c r="J55" s="14" t="str">
        <f>VLOOKUP($K$2:$K$2678,'[1]PROG CODE'!$A$2:$B$1057,2,FALSE)</f>
        <v>KCABSCPL</v>
      </c>
      <c r="K55" s="15" t="s">
        <v>127</v>
      </c>
      <c r="L55" s="15" t="s">
        <v>93</v>
      </c>
      <c r="M55" s="15" t="s">
        <v>187</v>
      </c>
      <c r="N55" s="15" t="s">
        <v>115</v>
      </c>
      <c r="O55" s="15"/>
    </row>
  </sheetData>
  <sortState ref="A2:P55">
    <sortCondition ref="N2:N55"/>
    <sortCondition ref="A2:A55"/>
    <sortCondition ref="C2:C55"/>
  </sortState>
  <conditionalFormatting sqref="C2:C55">
    <cfRule type="containsText" dxfId="1030" priority="27" operator="containsText" text="1400-1700 HRS">
      <formula>NOT(ISERROR(SEARCH(("1400-1700 HRS"),(C2))))</formula>
    </cfRule>
  </conditionalFormatting>
  <conditionalFormatting sqref="C2:C55">
    <cfRule type="containsText" dxfId="1029" priority="28" operator="containsText" text="0800-1100 HRS">
      <formula>NOT(ISERROR(SEARCH(("0800-1100 HRS"),(C2))))</formula>
    </cfRule>
  </conditionalFormatting>
  <conditionalFormatting sqref="C2:C55">
    <cfRule type="containsText" dxfId="1028" priority="29" operator="containsText" text="1100-1400 HRS">
      <formula>NOT(ISERROR(SEARCH(("1100-1400 HRS"),(C2))))</formula>
    </cfRule>
  </conditionalFormatting>
  <conditionalFormatting sqref="B2:B55">
    <cfRule type="containsText" dxfId="1027" priority="30" operator="containsText" text="TUESDAY">
      <formula>NOT(ISERROR(SEARCH(("TUESDAY"),(B2))))</formula>
    </cfRule>
  </conditionalFormatting>
  <conditionalFormatting sqref="B2:B55">
    <cfRule type="containsText" dxfId="1026" priority="31" operator="containsText" text="MONDAY">
      <formula>NOT(ISERROR(SEARCH(("MONDAY"),(B2))))</formula>
    </cfRule>
  </conditionalFormatting>
  <conditionalFormatting sqref="B2:B55">
    <cfRule type="containsText" dxfId="1025" priority="32" operator="containsText" text="WEDNESDAY">
      <formula>NOT(ISERROR(SEARCH(("WEDNESDAY"),(B2))))</formula>
    </cfRule>
  </conditionalFormatting>
  <conditionalFormatting sqref="B2:B55">
    <cfRule type="containsText" dxfId="1024" priority="33" operator="containsText" text="THURSDAY">
      <formula>NOT(ISERROR(SEARCH(("THURSDAY"),(B2))))</formula>
    </cfRule>
  </conditionalFormatting>
  <conditionalFormatting sqref="B2:B55">
    <cfRule type="containsText" dxfId="1023" priority="34" operator="containsText" text="FRIDAY">
      <formula>NOT(ISERROR(SEARCH(("FRIDAY"),(B2))))</formula>
    </cfRule>
  </conditionalFormatting>
  <conditionalFormatting sqref="B2:B55">
    <cfRule type="containsText" dxfId="1022" priority="35" operator="containsText" text="SATURDAY">
      <formula>NOT(ISERROR(SEARCH(("SATURDAY"),(B2))))</formula>
    </cfRule>
  </conditionalFormatting>
  <conditionalFormatting sqref="B2:B55">
    <cfRule type="containsText" dxfId="1021" priority="36" operator="containsText" text="THURSDAY">
      <formula>NOT(ISERROR(SEARCH(("THURSDAY"),(B2))))</formula>
    </cfRule>
  </conditionalFormatting>
  <conditionalFormatting sqref="B2:B55">
    <cfRule type="containsText" dxfId="1020" priority="37" operator="containsText" text="FRIDAY">
      <formula>NOT(ISERROR(SEARCH(("FRIDAY"),(B2))))</formula>
    </cfRule>
  </conditionalFormatting>
  <conditionalFormatting sqref="B2:B55">
    <cfRule type="containsText" dxfId="1019" priority="38" operator="containsText" text="SATURDAY">
      <formula>NOT(ISERROR(SEARCH(("SATURDAY"),(B2))))</formula>
    </cfRule>
  </conditionalFormatting>
  <conditionalFormatting sqref="B2:B55">
    <cfRule type="containsText" dxfId="1018" priority="39" operator="containsText" text="THURSDAY">
      <formula>NOT(ISERROR(SEARCH(("THURSDAY"),(B2))))</formula>
    </cfRule>
  </conditionalFormatting>
  <conditionalFormatting sqref="B33">
    <cfRule type="containsText" dxfId="1017" priority="40" operator="containsText" text="TUESDAY">
      <formula>NOT(ISERROR(SEARCH(("TUESDAY"),(B33))))</formula>
    </cfRule>
  </conditionalFormatting>
  <conditionalFormatting sqref="B33">
    <cfRule type="containsText" dxfId="1016" priority="41" operator="containsText" text="MONDAY">
      <formula>NOT(ISERROR(SEARCH(("MONDAY"),(B33))))</formula>
    </cfRule>
  </conditionalFormatting>
  <conditionalFormatting sqref="B33">
    <cfRule type="containsText" dxfId="1015" priority="42" operator="containsText" text="WEDNESDAY">
      <formula>NOT(ISERROR(SEARCH(("WEDNESDAY"),(B33))))</formula>
    </cfRule>
  </conditionalFormatting>
  <conditionalFormatting sqref="B33">
    <cfRule type="containsText" dxfId="1014" priority="43" operator="containsText" text="THURSDAY">
      <formula>NOT(ISERROR(SEARCH(("THURSDAY"),(B33))))</formula>
    </cfRule>
  </conditionalFormatting>
  <conditionalFormatting sqref="B33">
    <cfRule type="containsText" dxfId="1013" priority="44" operator="containsText" text="FRIDAY">
      <formula>NOT(ISERROR(SEARCH(("FRIDAY"),(B33))))</formula>
    </cfRule>
  </conditionalFormatting>
  <conditionalFormatting sqref="B33">
    <cfRule type="containsText" dxfId="1012" priority="45" operator="containsText" text="SATURDAY">
      <formula>NOT(ISERROR(SEARCH(("SATURDAY"),(B33))))</formula>
    </cfRule>
  </conditionalFormatting>
  <conditionalFormatting sqref="B33">
    <cfRule type="containsText" dxfId="1011" priority="46" operator="containsText" text="THURSDAY">
      <formula>NOT(ISERROR(SEARCH(("THURSDAY"),(B33))))</formula>
    </cfRule>
  </conditionalFormatting>
  <conditionalFormatting sqref="B33">
    <cfRule type="containsText" dxfId="1010" priority="47" operator="containsText" text="FRIDAY">
      <formula>NOT(ISERROR(SEARCH(("FRIDAY"),(B33))))</formula>
    </cfRule>
  </conditionalFormatting>
  <conditionalFormatting sqref="B33">
    <cfRule type="containsText" dxfId="1009" priority="48" operator="containsText" text="SATURDAY">
      <formula>NOT(ISERROR(SEARCH(("SATURDAY"),(B33))))</formula>
    </cfRule>
  </conditionalFormatting>
  <conditionalFormatting sqref="C9">
    <cfRule type="containsText" dxfId="1008" priority="49" operator="containsText" text="1400-1700 HRS">
      <formula>NOT(ISERROR(SEARCH(("1400-1700 HRS"),(C9))))</formula>
    </cfRule>
  </conditionalFormatting>
  <conditionalFormatting sqref="C9">
    <cfRule type="containsText" dxfId="1007" priority="50" operator="containsText" text="0800-1100 HRS">
      <formula>NOT(ISERROR(SEARCH(("0800-1100 HRS"),(C9))))</formula>
    </cfRule>
  </conditionalFormatting>
  <conditionalFormatting sqref="C9">
    <cfRule type="containsText" dxfId="1006" priority="51" operator="containsText" text="1100-1400 HRS">
      <formula>NOT(ISERROR(SEARCH(("1100-1400 HRS"),(C9))))</formula>
    </cfRule>
  </conditionalFormatting>
  <conditionalFormatting sqref="B9">
    <cfRule type="containsText" dxfId="1005" priority="52" operator="containsText" text="TUESDAY">
      <formula>NOT(ISERROR(SEARCH(("TUESDAY"),(B9))))</formula>
    </cfRule>
  </conditionalFormatting>
  <conditionalFormatting sqref="B9">
    <cfRule type="containsText" dxfId="1004" priority="53" operator="containsText" text="MONDAY">
      <formula>NOT(ISERROR(SEARCH(("MONDAY"),(B9))))</formula>
    </cfRule>
  </conditionalFormatting>
  <conditionalFormatting sqref="B9">
    <cfRule type="containsText" dxfId="1003" priority="54" operator="containsText" text="WEDNESDAY">
      <formula>NOT(ISERROR(SEARCH(("WEDNESDAY"),(B9))))</formula>
    </cfRule>
  </conditionalFormatting>
  <conditionalFormatting sqref="B9">
    <cfRule type="containsText" dxfId="1002" priority="55" operator="containsText" text="THURSDAY">
      <formula>NOT(ISERROR(SEARCH(("THURSDAY"),(B9))))</formula>
    </cfRule>
  </conditionalFormatting>
  <conditionalFormatting sqref="B9">
    <cfRule type="containsText" dxfId="1001" priority="56" operator="containsText" text="FRIDAY">
      <formula>NOT(ISERROR(SEARCH(("FRIDAY"),(B9))))</formula>
    </cfRule>
  </conditionalFormatting>
  <conditionalFormatting sqref="B9">
    <cfRule type="containsText" dxfId="1000" priority="57" operator="containsText" text="SATURDAY">
      <formula>NOT(ISERROR(SEARCH(("SATURDAY"),(B9))))</formula>
    </cfRule>
  </conditionalFormatting>
  <conditionalFormatting sqref="B9">
    <cfRule type="containsText" dxfId="999" priority="58" operator="containsText" text="THURSDAY">
      <formula>NOT(ISERROR(SEARCH(("THURSDAY"),(B9))))</formula>
    </cfRule>
  </conditionalFormatting>
  <conditionalFormatting sqref="B9">
    <cfRule type="containsText" dxfId="998" priority="59" operator="containsText" text="FRIDAY">
      <formula>NOT(ISERROR(SEARCH(("FRIDAY"),(B9))))</formula>
    </cfRule>
  </conditionalFormatting>
  <conditionalFormatting sqref="B9">
    <cfRule type="containsText" dxfId="997" priority="60" operator="containsText" text="SATURDAY">
      <formula>NOT(ISERROR(SEARCH(("SATURDAY"),(B9))))</formula>
    </cfRule>
  </conditionalFormatting>
  <conditionalFormatting sqref="B42:B44">
    <cfRule type="containsText" dxfId="996" priority="61" operator="containsText" text="TUESDAY">
      <formula>NOT(ISERROR(SEARCH(("TUESDAY"),(B42))))</formula>
    </cfRule>
  </conditionalFormatting>
  <conditionalFormatting sqref="B42:B44">
    <cfRule type="containsText" dxfId="995" priority="62" operator="containsText" text="MONDAY">
      <formula>NOT(ISERROR(SEARCH(("MONDAY"),(B42))))</formula>
    </cfRule>
  </conditionalFormatting>
  <conditionalFormatting sqref="B42:B44">
    <cfRule type="containsText" dxfId="994" priority="63" operator="containsText" text="WEDNESDAY">
      <formula>NOT(ISERROR(SEARCH(("WEDNESDAY"),(B42))))</formula>
    </cfRule>
  </conditionalFormatting>
  <conditionalFormatting sqref="B42:B44">
    <cfRule type="containsText" dxfId="993" priority="64" operator="containsText" text="THURSDAY">
      <formula>NOT(ISERROR(SEARCH(("THURSDAY"),(B42))))</formula>
    </cfRule>
  </conditionalFormatting>
  <conditionalFormatting sqref="B42:B44">
    <cfRule type="containsText" dxfId="992" priority="65" operator="containsText" text="FRIDAY">
      <formula>NOT(ISERROR(SEARCH(("FRIDAY"),(B42))))</formula>
    </cfRule>
  </conditionalFormatting>
  <conditionalFormatting sqref="B42:B44">
    <cfRule type="containsText" dxfId="991" priority="66" operator="containsText" text="SATURDAY">
      <formula>NOT(ISERROR(SEARCH(("SATURDAY"),(B42))))</formula>
    </cfRule>
  </conditionalFormatting>
  <conditionalFormatting sqref="B42:B44">
    <cfRule type="containsText" dxfId="990" priority="67" operator="containsText" text="THURSDAY">
      <formula>NOT(ISERROR(SEARCH(("THURSDAY"),(B42))))</formula>
    </cfRule>
  </conditionalFormatting>
  <conditionalFormatting sqref="B42:B44">
    <cfRule type="containsText" dxfId="989" priority="68" operator="containsText" text="FRIDAY">
      <formula>NOT(ISERROR(SEARCH(("FRIDAY"),(B42))))</formula>
    </cfRule>
  </conditionalFormatting>
  <conditionalFormatting sqref="B42:B44">
    <cfRule type="containsText" dxfId="988" priority="69" operator="containsText" text="SATURDAY">
      <formula>NOT(ISERROR(SEARCH(("SATURDAY"),(B42))))</formula>
    </cfRule>
  </conditionalFormatting>
  <conditionalFormatting sqref="C38">
    <cfRule type="containsText" dxfId="987" priority="70" operator="containsText" text="1400-1700 HRS">
      <formula>NOT(ISERROR(SEARCH(("1400-1700 HRS"),(C38))))</formula>
    </cfRule>
  </conditionalFormatting>
  <conditionalFormatting sqref="C38">
    <cfRule type="containsText" dxfId="986" priority="71" operator="containsText" text="0800-1100 HRS">
      <formula>NOT(ISERROR(SEARCH(("0800-1100 HRS"),(C38))))</formula>
    </cfRule>
  </conditionalFormatting>
  <conditionalFormatting sqref="C38">
    <cfRule type="containsText" dxfId="985" priority="72" operator="containsText" text="1100-1400 HRS">
      <formula>NOT(ISERROR(SEARCH(("1100-1400 HRS"),(C38))))</formula>
    </cfRule>
  </conditionalFormatting>
  <conditionalFormatting sqref="B38">
    <cfRule type="containsText" dxfId="984" priority="73" operator="containsText" text="TUESDAY">
      <formula>NOT(ISERROR(SEARCH(("TUESDAY"),(B38))))</formula>
    </cfRule>
  </conditionalFormatting>
  <conditionalFormatting sqref="B38">
    <cfRule type="containsText" dxfId="983" priority="74" operator="containsText" text="MONDAY">
      <formula>NOT(ISERROR(SEARCH(("MONDAY"),(B38))))</formula>
    </cfRule>
  </conditionalFormatting>
  <conditionalFormatting sqref="B38">
    <cfRule type="containsText" dxfId="982" priority="75" operator="containsText" text="WEDNESDAY">
      <formula>NOT(ISERROR(SEARCH(("WEDNESDAY"),(B38))))</formula>
    </cfRule>
  </conditionalFormatting>
  <conditionalFormatting sqref="B38">
    <cfRule type="containsText" dxfId="981" priority="76" operator="containsText" text="THURSDAY">
      <formula>NOT(ISERROR(SEARCH(("THURSDAY"),(B38))))</formula>
    </cfRule>
  </conditionalFormatting>
  <conditionalFormatting sqref="B38">
    <cfRule type="containsText" dxfId="980" priority="77" operator="containsText" text="FRIDAY">
      <formula>NOT(ISERROR(SEARCH(("FRIDAY"),(B38))))</formula>
    </cfRule>
  </conditionalFormatting>
  <conditionalFormatting sqref="B38">
    <cfRule type="containsText" dxfId="979" priority="78" operator="containsText" text="SATURDAY">
      <formula>NOT(ISERROR(SEARCH(("SATURDAY"),(B38))))</formula>
    </cfRule>
  </conditionalFormatting>
  <conditionalFormatting sqref="B38">
    <cfRule type="containsText" dxfId="978" priority="79" operator="containsText" text="THURSDAY">
      <formula>NOT(ISERROR(SEARCH(("THURSDAY"),(B38))))</formula>
    </cfRule>
  </conditionalFormatting>
  <conditionalFormatting sqref="B38">
    <cfRule type="containsText" dxfId="977" priority="80" operator="containsText" text="FRIDAY">
      <formula>NOT(ISERROR(SEARCH(("FRIDAY"),(B38))))</formula>
    </cfRule>
  </conditionalFormatting>
  <conditionalFormatting sqref="B38">
    <cfRule type="containsText" dxfId="976" priority="81" operator="containsText" text="SATURDAY">
      <formula>NOT(ISERROR(SEARCH(("SATURDAY"),(B38))))</formula>
    </cfRule>
  </conditionalFormatting>
  <conditionalFormatting sqref="C42:C43">
    <cfRule type="containsText" dxfId="975" priority="82" operator="containsText" text="1400-1700 HRS">
      <formula>NOT(ISERROR(SEARCH(("1400-1700 HRS"),(C42))))</formula>
    </cfRule>
  </conditionalFormatting>
  <conditionalFormatting sqref="C42:C43">
    <cfRule type="containsText" dxfId="974" priority="83" operator="containsText" text="0800-1100 HRS">
      <formula>NOT(ISERROR(SEARCH(("0800-1100 HRS"),(C42))))</formula>
    </cfRule>
  </conditionalFormatting>
  <conditionalFormatting sqref="C42:C43">
    <cfRule type="containsText" dxfId="973" priority="84" operator="containsText" text="1100-1400 HRS">
      <formula>NOT(ISERROR(SEARCH(("1100-1400 HRS"),(C42))))</formula>
    </cfRule>
  </conditionalFormatting>
  <conditionalFormatting sqref="B42:B43">
    <cfRule type="containsText" dxfId="972" priority="85" operator="containsText" text="TUESDAY">
      <formula>NOT(ISERROR(SEARCH(("TUESDAY"),(B42))))</formula>
    </cfRule>
  </conditionalFormatting>
  <conditionalFormatting sqref="B42:B43">
    <cfRule type="containsText" dxfId="971" priority="86" operator="containsText" text="MONDAY">
      <formula>NOT(ISERROR(SEARCH(("MONDAY"),(B42))))</formula>
    </cfRule>
  </conditionalFormatting>
  <conditionalFormatting sqref="B42:B43">
    <cfRule type="containsText" dxfId="970" priority="87" operator="containsText" text="WEDNESDAY">
      <formula>NOT(ISERROR(SEARCH(("WEDNESDAY"),(B42))))</formula>
    </cfRule>
  </conditionalFormatting>
  <conditionalFormatting sqref="B42:B43">
    <cfRule type="containsText" dxfId="969" priority="88" operator="containsText" text="THURSDAY">
      <formula>NOT(ISERROR(SEARCH(("THURSDAY"),(B42))))</formula>
    </cfRule>
  </conditionalFormatting>
  <conditionalFormatting sqref="B42:B43">
    <cfRule type="containsText" dxfId="968" priority="89" operator="containsText" text="FRIDAY">
      <formula>NOT(ISERROR(SEARCH(("FRIDAY"),(B42))))</formula>
    </cfRule>
  </conditionalFormatting>
  <conditionalFormatting sqref="B42:B43">
    <cfRule type="containsText" dxfId="967" priority="90" operator="containsText" text="SATURDAY">
      <formula>NOT(ISERROR(SEARCH(("SATURDAY"),(B42))))</formula>
    </cfRule>
  </conditionalFormatting>
  <conditionalFormatting sqref="B42:B43">
    <cfRule type="containsText" dxfId="966" priority="91" operator="containsText" text="THURSDAY">
      <formula>NOT(ISERROR(SEARCH(("THURSDAY"),(B42))))</formula>
    </cfRule>
  </conditionalFormatting>
  <conditionalFormatting sqref="B42:B43">
    <cfRule type="containsText" dxfId="965" priority="92" operator="containsText" text="FRIDAY">
      <formula>NOT(ISERROR(SEARCH(("FRIDAY"),(B42))))</formula>
    </cfRule>
  </conditionalFormatting>
  <conditionalFormatting sqref="B42:B43">
    <cfRule type="containsText" dxfId="964" priority="93" operator="containsText" text="SATURDAY">
      <formula>NOT(ISERROR(SEARCH(("SATURDAY"),(B42))))</formula>
    </cfRule>
  </conditionalFormatting>
  <conditionalFormatting sqref="C41">
    <cfRule type="containsText" dxfId="963" priority="94" operator="containsText" text="1400-1700 HRS">
      <formula>NOT(ISERROR(SEARCH(("1400-1700 HRS"),(C41))))</formula>
    </cfRule>
  </conditionalFormatting>
  <conditionalFormatting sqref="C41">
    <cfRule type="containsText" dxfId="962" priority="95" operator="containsText" text="0800-1100 HRS">
      <formula>NOT(ISERROR(SEARCH(("0800-1100 HRS"),(C41))))</formula>
    </cfRule>
  </conditionalFormatting>
  <conditionalFormatting sqref="C41">
    <cfRule type="containsText" dxfId="961" priority="96" operator="containsText" text="1100-1400 HRS">
      <formula>NOT(ISERROR(SEARCH(("1100-1400 HRS"),(C41))))</formula>
    </cfRule>
  </conditionalFormatting>
  <conditionalFormatting sqref="C9">
    <cfRule type="containsText" dxfId="960" priority="97" operator="containsText" text="1400-1700 HRS">
      <formula>NOT(ISERROR(SEARCH(("1400-1700 HRS"),(C9))))</formula>
    </cfRule>
  </conditionalFormatting>
  <conditionalFormatting sqref="C9">
    <cfRule type="containsText" dxfId="959" priority="98" operator="containsText" text="0800-1100 HRS">
      <formula>NOT(ISERROR(SEARCH(("0800-1100 HRS"),(C9))))</formula>
    </cfRule>
  </conditionalFormatting>
  <conditionalFormatting sqref="C9">
    <cfRule type="containsText" dxfId="958" priority="99" operator="containsText" text="1100-1400 HRS">
      <formula>NOT(ISERROR(SEARCH(("1100-1400 HRS"),(C9))))</formula>
    </cfRule>
  </conditionalFormatting>
  <conditionalFormatting sqref="C2:C55">
    <cfRule type="containsText" dxfId="957" priority="100" operator="containsText" text="1400-1700 HRS">
      <formula>NOT(ISERROR(SEARCH(("1400-1700 HRS"),(D2))))</formula>
    </cfRule>
  </conditionalFormatting>
  <conditionalFormatting sqref="C2:C55">
    <cfRule type="containsText" dxfId="956" priority="101" operator="containsText" text="0800-1100 HRS">
      <formula>NOT(ISERROR(SEARCH(("0800-1100 HRS"),(D2))))</formula>
    </cfRule>
  </conditionalFormatting>
  <conditionalFormatting sqref="C2:C55">
    <cfRule type="containsText" dxfId="955" priority="102" operator="containsText" text="1100-1400 HRS">
      <formula>NOT(ISERROR(SEARCH(("1100-1400 HRS"),(D2))))</formula>
    </cfRule>
  </conditionalFormatting>
  <conditionalFormatting sqref="B2:B55">
    <cfRule type="containsText" dxfId="954" priority="103" operator="containsText" text="SUNDAY">
      <formula>NOT(ISERROR(SEARCH(("SUNDAY"),(B2))))</formula>
    </cfRule>
  </conditionalFormatting>
  <conditionalFormatting sqref="A1:C1">
    <cfRule type="containsText" dxfId="953" priority="1" operator="containsText" text="1400-1700 HRS">
      <formula>NOT(ISERROR(SEARCH(("1400-1700 HRS"),(A1))))</formula>
    </cfRule>
  </conditionalFormatting>
  <conditionalFormatting sqref="A1:C1">
    <cfRule type="containsText" dxfId="952" priority="2" operator="containsText" text="0800-1100 HRS">
      <formula>NOT(ISERROR(SEARCH(("0800-1100 HRS"),(A1))))</formula>
    </cfRule>
  </conditionalFormatting>
  <conditionalFormatting sqref="A1:C1">
    <cfRule type="containsText" dxfId="951" priority="3" operator="containsText" text="1100-1400 HRS">
      <formula>NOT(ISERROR(SEARCH(("1100-1400 HRS"),(A1))))</formula>
    </cfRule>
  </conditionalFormatting>
  <conditionalFormatting sqref="B1">
    <cfRule type="containsText" dxfId="950" priority="4" operator="containsText" text="TUESDAY">
      <formula>NOT(ISERROR(SEARCH(("TUESDAY"),(B1))))</formula>
    </cfRule>
  </conditionalFormatting>
  <conditionalFormatting sqref="B1">
    <cfRule type="containsText" dxfId="949" priority="5" operator="containsText" text="MONDAY">
      <formula>NOT(ISERROR(SEARCH(("MONDAY"),(B1))))</formula>
    </cfRule>
  </conditionalFormatting>
  <conditionalFormatting sqref="B1">
    <cfRule type="containsText" dxfId="948" priority="6" operator="containsText" text="WEDNESDAY">
      <formula>NOT(ISERROR(SEARCH(("WEDNESDAY"),(B1))))</formula>
    </cfRule>
  </conditionalFormatting>
  <conditionalFormatting sqref="B1">
    <cfRule type="containsText" dxfId="947" priority="7" operator="containsText" text="THURSDAY">
      <formula>NOT(ISERROR(SEARCH(("THURSDAY"),(B1))))</formula>
    </cfRule>
  </conditionalFormatting>
  <conditionalFormatting sqref="B1">
    <cfRule type="containsText" dxfId="946" priority="8" operator="containsText" text="FRIDAY">
      <formula>NOT(ISERROR(SEARCH(("FRIDAY"),(B1))))</formula>
    </cfRule>
  </conditionalFormatting>
  <conditionalFormatting sqref="B1">
    <cfRule type="containsText" dxfId="945" priority="9" operator="containsText" text="SATURDAY">
      <formula>NOT(ISERROR(SEARCH(("SATURDAY"),(B1))))</formula>
    </cfRule>
  </conditionalFormatting>
  <conditionalFormatting sqref="B1">
    <cfRule type="containsText" dxfId="944" priority="10" operator="containsText" text="THURSDAY">
      <formula>NOT(ISERROR(SEARCH(("THURSDAY"),(B1))))</formula>
    </cfRule>
  </conditionalFormatting>
  <conditionalFormatting sqref="B1">
    <cfRule type="containsText" dxfId="943" priority="11" operator="containsText" text="FRIDAY">
      <formula>NOT(ISERROR(SEARCH(("FRIDAY"),(B1))))</formula>
    </cfRule>
  </conditionalFormatting>
  <conditionalFormatting sqref="B1">
    <cfRule type="containsText" dxfId="942" priority="12" operator="containsText" text="SATURDAY">
      <formula>NOT(ISERROR(SEARCH(("SATURDAY"),(B1))))</formula>
    </cfRule>
  </conditionalFormatting>
  <conditionalFormatting sqref="B1">
    <cfRule type="containsText" dxfId="941" priority="13" operator="containsText" text="THURSDAY">
      <formula>NOT(ISERROR(SEARCH(("THURSDAY"),(B1))))</formula>
    </cfRule>
  </conditionalFormatting>
  <conditionalFormatting sqref="B1">
    <cfRule type="containsText" dxfId="940" priority="14" operator="containsText" text="1400-1700 HRS">
      <formula>NOT(ISERROR(SEARCH(("1400-1700 HRS"),(B1))))</formula>
    </cfRule>
  </conditionalFormatting>
  <conditionalFormatting sqref="B1">
    <cfRule type="containsText" dxfId="939" priority="15" operator="containsText" text="0800-1100 HRS">
      <formula>NOT(ISERROR(SEARCH(("0800-1100 HRS"),(B1))))</formula>
    </cfRule>
  </conditionalFormatting>
  <conditionalFormatting sqref="B1">
    <cfRule type="containsText" dxfId="938" priority="16" operator="containsText" text="1100-1400 HRS">
      <formula>NOT(ISERROR(SEARCH(("1100-1400 HRS"),(B1))))</formula>
    </cfRule>
  </conditionalFormatting>
  <conditionalFormatting sqref="B1">
    <cfRule type="containsText" dxfId="937" priority="17" operator="containsText" text="1400-1700 HRS">
      <formula>NOT(ISERROR(SEARCH(("1400-1700 HRS"),(B1))))</formula>
    </cfRule>
  </conditionalFormatting>
  <conditionalFormatting sqref="B1">
    <cfRule type="containsText" dxfId="936" priority="18" operator="containsText" text="0800-1100 HRS">
      <formula>NOT(ISERROR(SEARCH(("0800-1100 HRS"),(B1))))</formula>
    </cfRule>
  </conditionalFormatting>
  <conditionalFormatting sqref="B1">
    <cfRule type="containsText" dxfId="935" priority="19" operator="containsText" text="1100-1400 HRS">
      <formula>NOT(ISERROR(SEARCH(("1100-1400 HRS"),(B1))))</formula>
    </cfRule>
  </conditionalFormatting>
  <conditionalFormatting sqref="B1">
    <cfRule type="containsText" dxfId="934" priority="20" operator="containsText" text="1400-1700 HRS">
      <formula>NOT(ISERROR(SEARCH(("1400-1700 HRS"),(B1))))</formula>
    </cfRule>
  </conditionalFormatting>
  <conditionalFormatting sqref="B1">
    <cfRule type="containsText" dxfId="933" priority="21" operator="containsText" text="0800-1100 HRS">
      <formula>NOT(ISERROR(SEARCH(("0800-1100 HRS"),(B1))))</formula>
    </cfRule>
  </conditionalFormatting>
  <conditionalFormatting sqref="B1">
    <cfRule type="containsText" dxfId="932" priority="22" operator="containsText" text="1100-1400 HRS">
      <formula>NOT(ISERROR(SEARCH(("1100-1400 HRS"),(B1))))</formula>
    </cfRule>
  </conditionalFormatting>
  <conditionalFormatting sqref="B1">
    <cfRule type="containsText" dxfId="931" priority="23" operator="containsText" text="1400-1700 HRS">
      <formula>NOT(ISERROR(SEARCH(("1400-1700 HRS"),(B1))))</formula>
    </cfRule>
  </conditionalFormatting>
  <conditionalFormatting sqref="B1">
    <cfRule type="containsText" dxfId="930" priority="24" operator="containsText" text="0800-1100 HRS">
      <formula>NOT(ISERROR(SEARCH(("0800-1100 HRS"),(B1))))</formula>
    </cfRule>
  </conditionalFormatting>
  <conditionalFormatting sqref="B1">
    <cfRule type="containsText" dxfId="929" priority="25" operator="containsText" text="1100-1400 HRS">
      <formula>NOT(ISERROR(SEARCH(("1100-1400 HRS"),(B1))))</formula>
    </cfRule>
  </conditionalFormatting>
  <conditionalFormatting sqref="B1">
    <cfRule type="containsText" dxfId="928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C5F83E80-E9AE-4DD0-B335-E49A5E5AC7FB}">
          <x14:formula1>
            <xm:f>'[SPOB MAY-AUG 2026 STUDENT V 11042026.xlsx]NEW UNIT CODES'!#REF!</xm:f>
          </x14:formula1>
          <xm:sqref>F2:F55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54295-37A9-4ABD-B7EC-AEB719769941}">
  <dimension ref="A1:O38"/>
  <sheetViews>
    <sheetView workbookViewId="0">
      <selection activeCell="G19" sqref="G19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6.79687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6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3</v>
      </c>
      <c r="B2" s="23" t="s">
        <v>94</v>
      </c>
      <c r="C2" s="23" t="s">
        <v>92</v>
      </c>
      <c r="D2" s="10" t="s">
        <v>36</v>
      </c>
      <c r="E2" s="11" t="s">
        <v>37</v>
      </c>
      <c r="F2" s="10" t="s">
        <v>38</v>
      </c>
      <c r="G2" s="10" t="s">
        <v>39</v>
      </c>
      <c r="H2" s="12" t="s">
        <v>19</v>
      </c>
      <c r="I2" s="13" t="str">
        <f>VLOOKUP(F2:F6363,'[1]UNITS &amp; HOST DPTS'!$A$1:$C$6998,3,FALSE)</f>
        <v>PAFMES</v>
      </c>
      <c r="J2" s="14" t="str">
        <f>VLOOKUP($K$2:$K$2678,'[1]PROG CODE'!$A$2:$B$1057,2,FALSE)</f>
        <v>KCABSCPM</v>
      </c>
      <c r="K2" s="15" t="s">
        <v>344</v>
      </c>
      <c r="L2" s="15" t="s">
        <v>186</v>
      </c>
      <c r="M2" s="15" t="s">
        <v>187</v>
      </c>
      <c r="N2" s="15" t="s">
        <v>23</v>
      </c>
      <c r="O2" s="15"/>
    </row>
    <row r="3" spans="1:15" s="1" customFormat="1" ht="13.5" customHeight="1" x14ac:dyDescent="0.45">
      <c r="A3" s="7">
        <v>6</v>
      </c>
      <c r="B3" s="22" t="s">
        <v>94</v>
      </c>
      <c r="C3" s="15" t="s">
        <v>92</v>
      </c>
      <c r="D3" s="10" t="s">
        <v>36</v>
      </c>
      <c r="E3" s="11" t="s">
        <v>37</v>
      </c>
      <c r="F3" s="10" t="s">
        <v>28</v>
      </c>
      <c r="G3" s="10" t="s">
        <v>29</v>
      </c>
      <c r="H3" s="12" t="s">
        <v>19</v>
      </c>
      <c r="I3" s="13" t="str">
        <f>VLOOKUP(F3:F6329,'[1]UNITS &amp; HOST DPTS'!$A$1:$C$6998,3,FALSE)</f>
        <v>NAC</v>
      </c>
      <c r="J3" s="14" t="str">
        <f>VLOOKUP($K$2:$K$2675,'[1]PROG CODE'!$A$2:$B$1057,2,FALSE)</f>
        <v>KCABSCPM</v>
      </c>
      <c r="K3" s="15" t="s">
        <v>344</v>
      </c>
      <c r="L3" s="15" t="s">
        <v>186</v>
      </c>
      <c r="M3" s="15" t="s">
        <v>187</v>
      </c>
      <c r="N3" s="15" t="s">
        <v>23</v>
      </c>
      <c r="O3" s="15"/>
    </row>
    <row r="4" spans="1:15" s="1" customFormat="1" ht="13.5" customHeight="1" x14ac:dyDescent="0.45">
      <c r="A4" s="7">
        <v>6</v>
      </c>
      <c r="B4" s="22" t="s">
        <v>94</v>
      </c>
      <c r="C4" s="15" t="s">
        <v>92</v>
      </c>
      <c r="D4" s="10" t="s">
        <v>36</v>
      </c>
      <c r="E4" s="11" t="s">
        <v>37</v>
      </c>
      <c r="F4" s="10" t="s">
        <v>41</v>
      </c>
      <c r="G4" s="10" t="s">
        <v>42</v>
      </c>
      <c r="H4" s="12" t="s">
        <v>19</v>
      </c>
      <c r="I4" s="13" t="str">
        <f>VLOOKUP(F4:F6332,'[1]UNITS &amp; HOST DPTS'!$A$1:$C$6998,3,FALSE)</f>
        <v>BAM</v>
      </c>
      <c r="J4" s="14" t="str">
        <f>VLOOKUP($K$2:$K$2678,'[1]PROG CODE'!$A$2:$B$1057,2,FALSE)</f>
        <v>KCABSCPM</v>
      </c>
      <c r="K4" s="15" t="s">
        <v>344</v>
      </c>
      <c r="L4" s="15" t="s">
        <v>186</v>
      </c>
      <c r="M4" s="15" t="s">
        <v>187</v>
      </c>
      <c r="N4" s="15" t="s">
        <v>23</v>
      </c>
      <c r="O4" s="15"/>
    </row>
    <row r="5" spans="1:15" s="1" customFormat="1" ht="13.5" customHeight="1" x14ac:dyDescent="0.45">
      <c r="A5" s="7">
        <v>7</v>
      </c>
      <c r="B5" s="15" t="s">
        <v>126</v>
      </c>
      <c r="C5" s="23" t="s">
        <v>92</v>
      </c>
      <c r="D5" s="10" t="s">
        <v>36</v>
      </c>
      <c r="E5" s="11" t="s">
        <v>37</v>
      </c>
      <c r="F5" s="10" t="s">
        <v>43</v>
      </c>
      <c r="G5" s="10" t="s">
        <v>44</v>
      </c>
      <c r="H5" s="12" t="s">
        <v>19</v>
      </c>
      <c r="I5" s="13" t="str">
        <f>VLOOKUP(F5:F6366,'[1]UNITS &amp; HOST DPTS'!$A$1:$C$6998,3,FALSE)</f>
        <v>AF</v>
      </c>
      <c r="J5" s="14" t="str">
        <f>VLOOKUP($K$2:$K$2678,'[1]PROG CODE'!$A$2:$B$1057,2,FALSE)</f>
        <v>KCABSCPM</v>
      </c>
      <c r="K5" s="15" t="s">
        <v>344</v>
      </c>
      <c r="L5" s="15" t="s">
        <v>186</v>
      </c>
      <c r="M5" s="15" t="s">
        <v>187</v>
      </c>
      <c r="N5" s="15" t="s">
        <v>23</v>
      </c>
      <c r="O5" s="15"/>
    </row>
    <row r="6" spans="1:15" s="1" customFormat="1" ht="13.5" customHeight="1" x14ac:dyDescent="0.45">
      <c r="A6" s="7">
        <v>7</v>
      </c>
      <c r="B6" s="15" t="s">
        <v>126</v>
      </c>
      <c r="C6" s="15" t="s">
        <v>92</v>
      </c>
      <c r="D6" s="10" t="s">
        <v>36</v>
      </c>
      <c r="E6" s="11" t="s">
        <v>37</v>
      </c>
      <c r="F6" s="10" t="s">
        <v>31</v>
      </c>
      <c r="G6" s="10" t="s">
        <v>32</v>
      </c>
      <c r="H6" s="12" t="s">
        <v>19</v>
      </c>
      <c r="I6" s="13" t="str">
        <f>VLOOKUP(F6:F6381,'[1]UNITS &amp; HOST DPTS'!$A$1:$C$6998,3,FALSE)</f>
        <v>ECOSTA</v>
      </c>
      <c r="J6" s="14" t="str">
        <f>VLOOKUP($K$2:$K$2678,'[1]PROG CODE'!$A$2:$B$1057,2,FALSE)</f>
        <v>KCABSCPM</v>
      </c>
      <c r="K6" s="15" t="s">
        <v>344</v>
      </c>
      <c r="L6" s="15" t="s">
        <v>186</v>
      </c>
      <c r="M6" s="15" t="s">
        <v>187</v>
      </c>
      <c r="N6" s="15" t="s">
        <v>23</v>
      </c>
      <c r="O6" s="15"/>
    </row>
    <row r="7" spans="1:15" s="1" customFormat="1" ht="13.5" customHeight="1" x14ac:dyDescent="0.45">
      <c r="A7" s="7">
        <v>7</v>
      </c>
      <c r="B7" s="15" t="s">
        <v>126</v>
      </c>
      <c r="C7" s="15" t="s">
        <v>92</v>
      </c>
      <c r="D7" s="10" t="s">
        <v>36</v>
      </c>
      <c r="E7" s="11" t="s">
        <v>37</v>
      </c>
      <c r="F7" s="10" t="s">
        <v>33</v>
      </c>
      <c r="G7" s="10" t="s">
        <v>34</v>
      </c>
      <c r="H7" s="12" t="s">
        <v>19</v>
      </c>
      <c r="I7" s="13" t="str">
        <f>VLOOKUP(F7:F6353,'[1]UNITS &amp; HOST DPTS'!$A$1:$C$6998,3,FALSE)</f>
        <v>ECOSTA</v>
      </c>
      <c r="J7" s="14" t="str">
        <f>VLOOKUP($K$2:$K$2678,'[1]PROG CODE'!$A$2:$B$1057,2,FALSE)</f>
        <v>KCABSCPM</v>
      </c>
      <c r="K7" s="15" t="s">
        <v>344</v>
      </c>
      <c r="L7" s="15" t="s">
        <v>186</v>
      </c>
      <c r="M7" s="15" t="s">
        <v>187</v>
      </c>
      <c r="N7" s="15" t="s">
        <v>23</v>
      </c>
      <c r="O7" s="15"/>
    </row>
    <row r="8" spans="1:15" s="1" customFormat="1" ht="13.5" customHeight="1" x14ac:dyDescent="0.45">
      <c r="A8" s="7">
        <v>6</v>
      </c>
      <c r="B8" s="22" t="s">
        <v>94</v>
      </c>
      <c r="C8" s="23" t="s">
        <v>92</v>
      </c>
      <c r="D8" s="10" t="s">
        <v>36</v>
      </c>
      <c r="E8" s="11" t="s">
        <v>37</v>
      </c>
      <c r="F8" s="10" t="s">
        <v>59</v>
      </c>
      <c r="G8" s="10" t="s">
        <v>60</v>
      </c>
      <c r="H8" s="12" t="s">
        <v>19</v>
      </c>
      <c r="I8" s="13" t="str">
        <f>VLOOKUP(F8:F6347,'[1]UNITS &amp; HOST DPTS'!$A$1:$C$6998,3,FALSE)</f>
        <v>EDU</v>
      </c>
      <c r="J8" s="14" t="str">
        <f>VLOOKUP($K$2:$K$2678,'[1]PROG CODE'!$A$2:$B$1057,2,FALSE)</f>
        <v>KCABSCPM</v>
      </c>
      <c r="K8" s="15" t="s">
        <v>344</v>
      </c>
      <c r="L8" s="15" t="s">
        <v>186</v>
      </c>
      <c r="M8" s="15" t="s">
        <v>187</v>
      </c>
      <c r="N8" s="15" t="s">
        <v>47</v>
      </c>
      <c r="O8" s="15"/>
    </row>
    <row r="9" spans="1:15" s="1" customFormat="1" ht="13.5" customHeight="1" x14ac:dyDescent="0.45">
      <c r="A9" s="7">
        <v>6</v>
      </c>
      <c r="B9" s="22" t="s">
        <v>94</v>
      </c>
      <c r="C9" s="15" t="s">
        <v>92</v>
      </c>
      <c r="D9" s="10" t="s">
        <v>36</v>
      </c>
      <c r="E9" s="11" t="s">
        <v>37</v>
      </c>
      <c r="F9" s="10" t="s">
        <v>55</v>
      </c>
      <c r="G9" s="10" t="s">
        <v>56</v>
      </c>
      <c r="H9" s="12" t="s">
        <v>19</v>
      </c>
      <c r="I9" s="13" t="str">
        <f>VLOOKUP(F9:F6355,'[1]UNITS &amp; HOST DPTS'!$A$1:$C$6998,3,FALSE)</f>
        <v>ECOSTA</v>
      </c>
      <c r="J9" s="14" t="str">
        <f>VLOOKUP($K$2:$K$2678,'[1]PROG CODE'!$A$2:$B$1057,2,FALSE)</f>
        <v>KCABSCPM</v>
      </c>
      <c r="K9" s="15" t="s">
        <v>344</v>
      </c>
      <c r="L9" s="15" t="s">
        <v>186</v>
      </c>
      <c r="M9" s="15" t="s">
        <v>187</v>
      </c>
      <c r="N9" s="15" t="s">
        <v>47</v>
      </c>
      <c r="O9" s="15"/>
    </row>
    <row r="10" spans="1:15" s="1" customFormat="1" ht="13.5" customHeight="1" x14ac:dyDescent="0.45">
      <c r="A10" s="7">
        <v>6</v>
      </c>
      <c r="B10" s="22" t="s">
        <v>94</v>
      </c>
      <c r="C10" s="23" t="s">
        <v>188</v>
      </c>
      <c r="D10" s="10" t="s">
        <v>36</v>
      </c>
      <c r="E10" s="11" t="s">
        <v>37</v>
      </c>
      <c r="F10" s="10" t="s">
        <v>45</v>
      </c>
      <c r="G10" s="10" t="s">
        <v>46</v>
      </c>
      <c r="H10" s="12" t="s">
        <v>19</v>
      </c>
      <c r="I10" s="13" t="str">
        <f>VLOOKUP(F10:F6382,'[1]UNITS &amp; HOST DPTS'!$A$1:$C$6998,3,FALSE)</f>
        <v>SS</v>
      </c>
      <c r="J10" s="14" t="str">
        <f>VLOOKUP($K$2:$K$2675,'[1]PROG CODE'!$A$2:$B$1057,2,FALSE)</f>
        <v>KCABSCPM</v>
      </c>
      <c r="K10" s="15" t="s">
        <v>344</v>
      </c>
      <c r="L10" s="15" t="s">
        <v>186</v>
      </c>
      <c r="M10" s="15" t="s">
        <v>187</v>
      </c>
      <c r="N10" s="15" t="s">
        <v>47</v>
      </c>
      <c r="O10" s="15"/>
    </row>
    <row r="11" spans="1:15" s="1" customFormat="1" ht="13.5" customHeight="1" x14ac:dyDescent="0.45">
      <c r="A11" s="7">
        <v>7</v>
      </c>
      <c r="B11" s="15" t="s">
        <v>126</v>
      </c>
      <c r="C11" s="15" t="s">
        <v>92</v>
      </c>
      <c r="D11" s="10" t="s">
        <v>36</v>
      </c>
      <c r="E11" s="11" t="s">
        <v>37</v>
      </c>
      <c r="F11" s="10" t="s">
        <v>53</v>
      </c>
      <c r="G11" s="10" t="s">
        <v>54</v>
      </c>
      <c r="H11" s="12" t="s">
        <v>19</v>
      </c>
      <c r="I11" s="13" t="str">
        <f>VLOOKUP(F11:F6370,'[1]UNITS &amp; HOST DPTS'!$A$1:$C$6998,3,FALSE)</f>
        <v>ECOSTA</v>
      </c>
      <c r="J11" s="14" t="str">
        <f>VLOOKUP($K$2:$K$2678,'[1]PROG CODE'!$A$2:$B$1057,2,FALSE)</f>
        <v>KCABSCPM</v>
      </c>
      <c r="K11" s="15" t="s">
        <v>344</v>
      </c>
      <c r="L11" s="15" t="s">
        <v>186</v>
      </c>
      <c r="M11" s="15" t="s">
        <v>187</v>
      </c>
      <c r="N11" s="15" t="s">
        <v>47</v>
      </c>
      <c r="O11" s="15"/>
    </row>
    <row r="12" spans="1:15" s="1" customFormat="1" ht="13.5" customHeight="1" x14ac:dyDescent="0.45">
      <c r="A12" s="7">
        <v>7</v>
      </c>
      <c r="B12" s="15" t="s">
        <v>126</v>
      </c>
      <c r="C12" s="15" t="s">
        <v>92</v>
      </c>
      <c r="D12" s="10" t="s">
        <v>36</v>
      </c>
      <c r="E12" s="11" t="s">
        <v>37</v>
      </c>
      <c r="F12" s="10" t="s">
        <v>57</v>
      </c>
      <c r="G12" s="10" t="s">
        <v>58</v>
      </c>
      <c r="H12" s="12" t="s">
        <v>19</v>
      </c>
      <c r="I12" s="13" t="str">
        <f>VLOOKUP(F12:F6490,'[1]UNITS &amp; HOST DPTS'!$A$1:$C$6998,3,FALSE)</f>
        <v>BAM</v>
      </c>
      <c r="J12" s="14" t="str">
        <f>VLOOKUP($K$2:$K$2678,'[1]PROG CODE'!$A$2:$B$1057,2,FALSE)</f>
        <v>KCABSCPM</v>
      </c>
      <c r="K12" s="15" t="s">
        <v>344</v>
      </c>
      <c r="L12" s="15" t="s">
        <v>186</v>
      </c>
      <c r="M12" s="15" t="s">
        <v>187</v>
      </c>
      <c r="N12" s="15" t="s">
        <v>47</v>
      </c>
      <c r="O12" s="15"/>
    </row>
    <row r="13" spans="1:15" s="1" customFormat="1" ht="13.5" customHeight="1" x14ac:dyDescent="0.45">
      <c r="A13" s="7">
        <v>6</v>
      </c>
      <c r="B13" s="22" t="s">
        <v>94</v>
      </c>
      <c r="C13" s="15" t="s">
        <v>92</v>
      </c>
      <c r="D13" s="10" t="s">
        <v>36</v>
      </c>
      <c r="E13" s="11" t="s">
        <v>37</v>
      </c>
      <c r="F13" s="10" t="s">
        <v>68</v>
      </c>
      <c r="G13" s="10" t="s">
        <v>69</v>
      </c>
      <c r="H13" s="12" t="s">
        <v>19</v>
      </c>
      <c r="I13" s="13" t="str">
        <f>VLOOKUP(F13:F6351,'[1]UNITS &amp; HOST DPTS'!$A$1:$C$6998,3,FALSE)</f>
        <v>NAC</v>
      </c>
      <c r="J13" s="14" t="str">
        <f>VLOOKUP($K$2:$K$2675,'[1]PROG CODE'!$A$2:$B$1057,2,FALSE)</f>
        <v>KCABSCPM</v>
      </c>
      <c r="K13" s="15" t="s">
        <v>344</v>
      </c>
      <c r="L13" s="15" t="s">
        <v>186</v>
      </c>
      <c r="M13" s="15" t="s">
        <v>187</v>
      </c>
      <c r="N13" s="15" t="s">
        <v>64</v>
      </c>
      <c r="O13" s="15"/>
    </row>
    <row r="14" spans="1:15" s="1" customFormat="1" ht="13.5" customHeight="1" x14ac:dyDescent="0.45">
      <c r="A14" s="7">
        <v>6</v>
      </c>
      <c r="B14" s="22" t="s">
        <v>94</v>
      </c>
      <c r="C14" s="15" t="s">
        <v>92</v>
      </c>
      <c r="D14" s="10" t="s">
        <v>36</v>
      </c>
      <c r="E14" s="11" t="s">
        <v>37</v>
      </c>
      <c r="F14" s="10" t="s">
        <v>122</v>
      </c>
      <c r="G14" s="10" t="s">
        <v>123</v>
      </c>
      <c r="H14" s="12" t="s">
        <v>19</v>
      </c>
      <c r="I14" s="13" t="str">
        <f>VLOOKUP(F14:F6349,'[1]UNITS &amp; HOST DPTS'!$A$1:$C$6998,3,FALSE)</f>
        <v>DSAI</v>
      </c>
      <c r="J14" s="14" t="str">
        <f>VLOOKUP($K$2:$K$2678,'[1]PROG CODE'!$A$2:$B$1057,2,FALSE)</f>
        <v>KCABSCPM</v>
      </c>
      <c r="K14" s="15" t="s">
        <v>344</v>
      </c>
      <c r="L14" s="15" t="s">
        <v>186</v>
      </c>
      <c r="M14" s="15" t="s">
        <v>187</v>
      </c>
      <c r="N14" s="15" t="s">
        <v>64</v>
      </c>
      <c r="O14" s="15"/>
    </row>
    <row r="15" spans="1:15" s="1" customFormat="1" ht="13.5" customHeight="1" x14ac:dyDescent="0.45">
      <c r="A15" s="7">
        <v>6</v>
      </c>
      <c r="B15" s="22" t="s">
        <v>94</v>
      </c>
      <c r="C15" s="23" t="s">
        <v>92</v>
      </c>
      <c r="D15" s="10" t="s">
        <v>36</v>
      </c>
      <c r="E15" s="11" t="s">
        <v>37</v>
      </c>
      <c r="F15" s="10" t="s">
        <v>189</v>
      </c>
      <c r="G15" s="10" t="s">
        <v>190</v>
      </c>
      <c r="H15" s="12" t="s">
        <v>19</v>
      </c>
      <c r="I15" s="13" t="str">
        <f>VLOOKUP(F15:F6389,'[1]UNITS &amp; HOST DPTS'!$A$1:$C$6998,3,FALSE)</f>
        <v>AF</v>
      </c>
      <c r="J15" s="14" t="str">
        <f>VLOOKUP($K$2:$K$2678,'[1]PROG CODE'!$A$2:$B$1057,2,FALSE)</f>
        <v>KCABSCPM</v>
      </c>
      <c r="K15" s="15" t="s">
        <v>344</v>
      </c>
      <c r="L15" s="15" t="s">
        <v>186</v>
      </c>
      <c r="M15" s="15" t="s">
        <v>187</v>
      </c>
      <c r="N15" s="15" t="s">
        <v>64</v>
      </c>
      <c r="O15" s="15"/>
    </row>
    <row r="16" spans="1:15" s="1" customFormat="1" ht="13.5" customHeight="1" x14ac:dyDescent="0.45">
      <c r="A16" s="7">
        <v>6</v>
      </c>
      <c r="B16" s="22" t="s">
        <v>94</v>
      </c>
      <c r="C16" s="23" t="s">
        <v>92</v>
      </c>
      <c r="D16" s="10" t="s">
        <v>36</v>
      </c>
      <c r="E16" s="11" t="s">
        <v>37</v>
      </c>
      <c r="F16" s="10" t="s">
        <v>345</v>
      </c>
      <c r="G16" s="10" t="s">
        <v>346</v>
      </c>
      <c r="H16" s="12" t="s">
        <v>19</v>
      </c>
      <c r="I16" s="13" t="str">
        <f>VLOOKUP(F16:F6341,'[1]UNITS &amp; HOST DPTS'!$A$1:$C$6998,3,FALSE)</f>
        <v>BAM</v>
      </c>
      <c r="J16" s="14" t="str">
        <f>VLOOKUP($K$2:$K$2678,'[1]PROG CODE'!$A$2:$B$1057,2,FALSE)</f>
        <v>KCABSCPM</v>
      </c>
      <c r="K16" s="15" t="s">
        <v>344</v>
      </c>
      <c r="L16" s="15" t="s">
        <v>186</v>
      </c>
      <c r="M16" s="15" t="s">
        <v>187</v>
      </c>
      <c r="N16" s="15" t="s">
        <v>64</v>
      </c>
      <c r="O16" s="15"/>
    </row>
    <row r="17" spans="1:15" s="1" customFormat="1" ht="13.5" customHeight="1" x14ac:dyDescent="0.45">
      <c r="A17" s="7">
        <v>7</v>
      </c>
      <c r="B17" s="15" t="s">
        <v>126</v>
      </c>
      <c r="C17" s="15" t="s">
        <v>92</v>
      </c>
      <c r="D17" s="10" t="s">
        <v>36</v>
      </c>
      <c r="E17" s="11" t="s">
        <v>37</v>
      </c>
      <c r="F17" s="10" t="s">
        <v>65</v>
      </c>
      <c r="G17" s="10" t="s">
        <v>66</v>
      </c>
      <c r="H17" s="12" t="s">
        <v>19</v>
      </c>
      <c r="I17" s="13" t="str">
        <f>VLOOKUP(F17:F6358,'[1]UNITS &amp; HOST DPTS'!$A$1:$C$6998,3,FALSE)</f>
        <v>BAM</v>
      </c>
      <c r="J17" s="14" t="str">
        <f>VLOOKUP($K$2:$K$2678,'[1]PROG CODE'!$A$2:$B$1057,2,FALSE)</f>
        <v>KCABSCPM</v>
      </c>
      <c r="K17" s="15" t="s">
        <v>344</v>
      </c>
      <c r="L17" s="15" t="s">
        <v>186</v>
      </c>
      <c r="M17" s="15" t="s">
        <v>187</v>
      </c>
      <c r="N17" s="15" t="s">
        <v>64</v>
      </c>
      <c r="O17" s="15"/>
    </row>
    <row r="18" spans="1:15" s="1" customFormat="1" ht="13.5" customHeight="1" x14ac:dyDescent="0.45">
      <c r="A18" s="7">
        <v>6</v>
      </c>
      <c r="B18" s="22" t="s">
        <v>94</v>
      </c>
      <c r="C18" s="23" t="s">
        <v>92</v>
      </c>
      <c r="D18" s="10" t="s">
        <v>36</v>
      </c>
      <c r="E18" s="11" t="s">
        <v>37</v>
      </c>
      <c r="F18" s="10" t="s">
        <v>77</v>
      </c>
      <c r="G18" s="10" t="s">
        <v>78</v>
      </c>
      <c r="H18" s="12" t="s">
        <v>19</v>
      </c>
      <c r="I18" s="13" t="str">
        <f>VLOOKUP(F18:F6698,'[1]UNITS &amp; HOST DPTS'!$A$1:$C$6998,3,FALSE)</f>
        <v>AF</v>
      </c>
      <c r="J18" s="14" t="str">
        <f>VLOOKUP($K$2:$K$2678,'[1]PROG CODE'!$A$2:$B$1057,2,FALSE)</f>
        <v>KCABSCPM</v>
      </c>
      <c r="K18" s="15" t="s">
        <v>344</v>
      </c>
      <c r="L18" s="15" t="s">
        <v>186</v>
      </c>
      <c r="M18" s="15" t="s">
        <v>187</v>
      </c>
      <c r="N18" s="15" t="s">
        <v>75</v>
      </c>
      <c r="O18" s="15"/>
    </row>
    <row r="19" spans="1:15" s="1" customFormat="1" ht="13.5" customHeight="1" x14ac:dyDescent="0.45">
      <c r="A19" s="7">
        <v>6</v>
      </c>
      <c r="B19" s="22" t="s">
        <v>94</v>
      </c>
      <c r="C19" s="23" t="s">
        <v>92</v>
      </c>
      <c r="D19" s="10" t="s">
        <v>36</v>
      </c>
      <c r="E19" s="11" t="s">
        <v>37</v>
      </c>
      <c r="F19" s="10" t="s">
        <v>132</v>
      </c>
      <c r="G19" s="10" t="s">
        <v>133</v>
      </c>
      <c r="H19" s="12" t="s">
        <v>19</v>
      </c>
      <c r="I19" s="13" t="str">
        <f>VLOOKUP(F19:F6512,'[1]UNITS &amp; HOST DPTS'!$A$1:$C$6998,3,FALSE)</f>
        <v>SDIS</v>
      </c>
      <c r="J19" s="14" t="str">
        <f>VLOOKUP($K$2:$K$2678,'[1]PROG CODE'!$A$2:$B$1057,2,FALSE)</f>
        <v>KCABSCPM</v>
      </c>
      <c r="K19" s="15" t="s">
        <v>344</v>
      </c>
      <c r="L19" s="15" t="s">
        <v>186</v>
      </c>
      <c r="M19" s="15" t="s">
        <v>187</v>
      </c>
      <c r="N19" s="15" t="s">
        <v>75</v>
      </c>
      <c r="O19" s="15"/>
    </row>
    <row r="20" spans="1:15" s="1" customFormat="1" ht="13.5" customHeight="1" x14ac:dyDescent="0.45">
      <c r="A20" s="7">
        <v>6</v>
      </c>
      <c r="B20" s="22" t="s">
        <v>94</v>
      </c>
      <c r="C20" s="23" t="s">
        <v>92</v>
      </c>
      <c r="D20" s="10" t="s">
        <v>36</v>
      </c>
      <c r="E20" s="11" t="s">
        <v>37</v>
      </c>
      <c r="F20" s="10" t="s">
        <v>73</v>
      </c>
      <c r="G20" s="10" t="s">
        <v>74</v>
      </c>
      <c r="H20" s="12" t="s">
        <v>19</v>
      </c>
      <c r="I20" s="13" t="str">
        <f>VLOOKUP(F20:F6346,'[1]UNITS &amp; HOST DPTS'!$A$1:$C$6998,3,FALSE)</f>
        <v>ECOSTA</v>
      </c>
      <c r="J20" s="14" t="str">
        <f>VLOOKUP($K$2:$K$2678,'[1]PROG CODE'!$A$2:$B$1057,2,FALSE)</f>
        <v>KCABSCPM</v>
      </c>
      <c r="K20" s="15" t="s">
        <v>344</v>
      </c>
      <c r="L20" s="15" t="s">
        <v>186</v>
      </c>
      <c r="M20" s="15" t="s">
        <v>187</v>
      </c>
      <c r="N20" s="15" t="s">
        <v>75</v>
      </c>
      <c r="O20" s="15"/>
    </row>
    <row r="21" spans="1:15" s="1" customFormat="1" ht="13.5" customHeight="1" x14ac:dyDescent="0.45">
      <c r="A21" s="7">
        <v>7</v>
      </c>
      <c r="B21" s="15" t="s">
        <v>126</v>
      </c>
      <c r="C21" s="15" t="s">
        <v>92</v>
      </c>
      <c r="D21" s="10" t="s">
        <v>36</v>
      </c>
      <c r="E21" s="11" t="s">
        <v>37</v>
      </c>
      <c r="F21" s="10" t="s">
        <v>79</v>
      </c>
      <c r="G21" s="10" t="s">
        <v>80</v>
      </c>
      <c r="H21" s="12" t="s">
        <v>19</v>
      </c>
      <c r="I21" s="13" t="str">
        <f>VLOOKUP(F21:F6359,'[1]UNITS &amp; HOST DPTS'!$A$1:$C$6998,3,FALSE)</f>
        <v>BAM</v>
      </c>
      <c r="J21" s="14" t="str">
        <f>VLOOKUP($K$2:$K$2678,'[1]PROG CODE'!$A$2:$B$1057,2,FALSE)</f>
        <v>KCABSCPM</v>
      </c>
      <c r="K21" s="15" t="s">
        <v>344</v>
      </c>
      <c r="L21" s="15" t="s">
        <v>186</v>
      </c>
      <c r="M21" s="15" t="s">
        <v>187</v>
      </c>
      <c r="N21" s="15" t="s">
        <v>75</v>
      </c>
      <c r="O21" s="15"/>
    </row>
    <row r="22" spans="1:15" s="1" customFormat="1" ht="13.5" customHeight="1" x14ac:dyDescent="0.45">
      <c r="A22" s="7">
        <v>6</v>
      </c>
      <c r="B22" s="22" t="s">
        <v>94</v>
      </c>
      <c r="C22" s="23" t="s">
        <v>92</v>
      </c>
      <c r="D22" s="10" t="s">
        <v>36</v>
      </c>
      <c r="E22" s="11" t="s">
        <v>37</v>
      </c>
      <c r="F22" s="10" t="s">
        <v>83</v>
      </c>
      <c r="G22" s="10" t="s">
        <v>84</v>
      </c>
      <c r="H22" s="12" t="s">
        <v>19</v>
      </c>
      <c r="I22" s="13" t="str">
        <f>VLOOKUP(F22:F6362,'[1]UNITS &amp; HOST DPTS'!$A$1:$C$6998,3,FALSE)</f>
        <v>BAM</v>
      </c>
      <c r="J22" s="14" t="str">
        <f>VLOOKUP($K$2:$K$2678,'[1]PROG CODE'!$A$2:$B$1057,2,FALSE)</f>
        <v>KCABSCPM</v>
      </c>
      <c r="K22" s="15" t="s">
        <v>344</v>
      </c>
      <c r="L22" s="15" t="s">
        <v>186</v>
      </c>
      <c r="M22" s="15" t="s">
        <v>187</v>
      </c>
      <c r="N22" s="15" t="s">
        <v>85</v>
      </c>
      <c r="O22" s="15"/>
    </row>
    <row r="23" spans="1:15" s="1" customFormat="1" ht="13.5" customHeight="1" x14ac:dyDescent="0.45">
      <c r="A23" s="7">
        <v>6</v>
      </c>
      <c r="B23" s="22" t="s">
        <v>94</v>
      </c>
      <c r="C23" s="15" t="s">
        <v>92</v>
      </c>
      <c r="D23" s="10" t="s">
        <v>36</v>
      </c>
      <c r="E23" s="11" t="s">
        <v>37</v>
      </c>
      <c r="F23" s="10" t="s">
        <v>191</v>
      </c>
      <c r="G23" s="10" t="s">
        <v>192</v>
      </c>
      <c r="H23" s="12" t="s">
        <v>19</v>
      </c>
      <c r="I23" s="13" t="str">
        <f>VLOOKUP(F23:F6505,'[1]UNITS &amp; HOST DPTS'!$A$1:$C$6998,3,FALSE)</f>
        <v>BAM</v>
      </c>
      <c r="J23" s="14" t="str">
        <f>VLOOKUP($K$2:$K$2678,'[1]PROG CODE'!$A$2:$B$1057,2,FALSE)</f>
        <v>KCABSCPM</v>
      </c>
      <c r="K23" s="15" t="s">
        <v>344</v>
      </c>
      <c r="L23" s="15" t="s">
        <v>186</v>
      </c>
      <c r="M23" s="15" t="s">
        <v>187</v>
      </c>
      <c r="N23" s="15" t="s">
        <v>85</v>
      </c>
      <c r="O23" s="15"/>
    </row>
    <row r="24" spans="1:15" s="1" customFormat="1" ht="13.5" customHeight="1" x14ac:dyDescent="0.45">
      <c r="A24" s="7">
        <v>6</v>
      </c>
      <c r="B24" s="22" t="s">
        <v>94</v>
      </c>
      <c r="C24" s="15" t="s">
        <v>92</v>
      </c>
      <c r="D24" s="10" t="s">
        <v>36</v>
      </c>
      <c r="E24" s="11" t="s">
        <v>37</v>
      </c>
      <c r="F24" s="10" t="s">
        <v>191</v>
      </c>
      <c r="G24" s="10" t="s">
        <v>192</v>
      </c>
      <c r="H24" s="12" t="s">
        <v>19</v>
      </c>
      <c r="I24" s="13" t="str">
        <f>VLOOKUP(F24:F6506,'[1]UNITS &amp; HOST DPTS'!$A$1:$C$6998,3,FALSE)</f>
        <v>BAM</v>
      </c>
      <c r="J24" s="14" t="str">
        <f>VLOOKUP($K$2:$K$2678,'[1]PROG CODE'!$A$2:$B$1057,2,FALSE)</f>
        <v>KCABSCPM</v>
      </c>
      <c r="K24" s="15" t="s">
        <v>344</v>
      </c>
      <c r="L24" s="15" t="s">
        <v>186</v>
      </c>
      <c r="M24" s="15" t="s">
        <v>187</v>
      </c>
      <c r="N24" s="15" t="s">
        <v>85</v>
      </c>
      <c r="O24" s="15"/>
    </row>
    <row r="25" spans="1:15" s="1" customFormat="1" ht="13.5" customHeight="1" x14ac:dyDescent="0.45">
      <c r="A25" s="7">
        <v>7</v>
      </c>
      <c r="B25" s="15" t="s">
        <v>126</v>
      </c>
      <c r="C25" s="15" t="s">
        <v>92</v>
      </c>
      <c r="D25" s="10" t="s">
        <v>36</v>
      </c>
      <c r="E25" s="11" t="s">
        <v>37</v>
      </c>
      <c r="F25" s="10" t="s">
        <v>195</v>
      </c>
      <c r="G25" s="10" t="s">
        <v>196</v>
      </c>
      <c r="H25" s="12" t="s">
        <v>19</v>
      </c>
      <c r="I25" s="13" t="str">
        <f>VLOOKUP(F25:F6350,'[1]UNITS &amp; HOST DPTS'!$A$1:$C$6998,3,FALSE)</f>
        <v>BAM</v>
      </c>
      <c r="J25" s="14" t="str">
        <f>VLOOKUP($K$2:$K$2678,'[1]PROG CODE'!$A$2:$B$1057,2,FALSE)</f>
        <v>KCABSCPM</v>
      </c>
      <c r="K25" s="15" t="s">
        <v>344</v>
      </c>
      <c r="L25" s="15" t="s">
        <v>186</v>
      </c>
      <c r="M25" s="15" t="s">
        <v>187</v>
      </c>
      <c r="N25" s="15" t="s">
        <v>85</v>
      </c>
      <c r="O25" s="15"/>
    </row>
    <row r="26" spans="1:15" s="1" customFormat="1" ht="13.5" customHeight="1" x14ac:dyDescent="0.45">
      <c r="A26" s="7">
        <v>6</v>
      </c>
      <c r="B26" s="22" t="s">
        <v>94</v>
      </c>
      <c r="C26" s="15" t="s">
        <v>92</v>
      </c>
      <c r="D26" s="10" t="s">
        <v>36</v>
      </c>
      <c r="E26" s="11" t="s">
        <v>37</v>
      </c>
      <c r="F26" s="10" t="s">
        <v>98</v>
      </c>
      <c r="G26" s="10" t="s">
        <v>99</v>
      </c>
      <c r="H26" s="12" t="s">
        <v>19</v>
      </c>
      <c r="I26" s="13" t="str">
        <f>VLOOKUP(F26:F6504,'[1]UNITS &amp; HOST DPTS'!$A$1:$C$6998,3,FALSE)</f>
        <v>BAM</v>
      </c>
      <c r="J26" s="14" t="str">
        <f>VLOOKUP($K$2:$K$2675,'[1]PROG CODE'!$A$2:$B$1057,2,FALSE)</f>
        <v>KCABSCPM</v>
      </c>
      <c r="K26" s="15" t="s">
        <v>344</v>
      </c>
      <c r="L26" s="25" t="s">
        <v>186</v>
      </c>
      <c r="M26" s="25" t="s">
        <v>187</v>
      </c>
      <c r="N26" s="25" t="s">
        <v>100</v>
      </c>
      <c r="O26" s="15"/>
    </row>
    <row r="27" spans="1:15" s="1" customFormat="1" ht="13.5" customHeight="1" x14ac:dyDescent="0.45">
      <c r="A27" s="7">
        <v>6</v>
      </c>
      <c r="B27" s="22" t="s">
        <v>94</v>
      </c>
      <c r="C27" s="15" t="s">
        <v>188</v>
      </c>
      <c r="D27" s="10" t="s">
        <v>36</v>
      </c>
      <c r="E27" s="11" t="s">
        <v>37</v>
      </c>
      <c r="F27" s="10" t="s">
        <v>101</v>
      </c>
      <c r="G27" s="10" t="s">
        <v>102</v>
      </c>
      <c r="H27" s="12" t="s">
        <v>19</v>
      </c>
      <c r="I27" s="13" t="str">
        <f>VLOOKUP(F27:F6367,'[1]UNITS &amp; HOST DPTS'!$A$1:$C$6998,3,FALSE)</f>
        <v>BAM</v>
      </c>
      <c r="J27" s="14" t="str">
        <f>VLOOKUP($K$2:$K$2678,'[1]PROG CODE'!$A$2:$B$1057,2,FALSE)</f>
        <v>KCABSCPM</v>
      </c>
      <c r="K27" s="15" t="s">
        <v>344</v>
      </c>
      <c r="L27" s="15" t="s">
        <v>186</v>
      </c>
      <c r="M27" s="15" t="s">
        <v>187</v>
      </c>
      <c r="N27" s="15" t="s">
        <v>100</v>
      </c>
      <c r="O27" s="15"/>
    </row>
    <row r="28" spans="1:15" s="1" customFormat="1" ht="13.5" customHeight="1" x14ac:dyDescent="0.45">
      <c r="A28" s="7">
        <v>7</v>
      </c>
      <c r="B28" s="15" t="s">
        <v>126</v>
      </c>
      <c r="C28" s="15" t="s">
        <v>92</v>
      </c>
      <c r="D28" s="10" t="s">
        <v>36</v>
      </c>
      <c r="E28" s="11" t="s">
        <v>37</v>
      </c>
      <c r="F28" s="10" t="s">
        <v>181</v>
      </c>
      <c r="G28" s="10" t="s">
        <v>182</v>
      </c>
      <c r="H28" s="12" t="s">
        <v>19</v>
      </c>
      <c r="I28" s="13" t="str">
        <f>VLOOKUP(F28:F6374,'[1]UNITS &amp; HOST DPTS'!$A$1:$C$6998,3,FALSE)</f>
        <v>BAM</v>
      </c>
      <c r="J28" s="14" t="str">
        <f>VLOOKUP($K$2:$K$2678,'[1]PROG CODE'!$A$2:$B$1057,2,FALSE)</f>
        <v>KCABSCPM</v>
      </c>
      <c r="K28" s="15" t="s">
        <v>344</v>
      </c>
      <c r="L28" s="15" t="s">
        <v>186</v>
      </c>
      <c r="M28" s="15" t="s">
        <v>187</v>
      </c>
      <c r="N28" s="15" t="s">
        <v>100</v>
      </c>
      <c r="O28" s="15"/>
    </row>
    <row r="29" spans="1:15" s="1" customFormat="1" ht="13.5" customHeight="1" x14ac:dyDescent="0.45">
      <c r="A29" s="7">
        <v>6</v>
      </c>
      <c r="B29" s="22" t="s">
        <v>94</v>
      </c>
      <c r="C29" s="15" t="s">
        <v>92</v>
      </c>
      <c r="D29" s="10" t="s">
        <v>36</v>
      </c>
      <c r="E29" s="11" t="s">
        <v>37</v>
      </c>
      <c r="F29" s="10" t="s">
        <v>201</v>
      </c>
      <c r="G29" s="10" t="s">
        <v>202</v>
      </c>
      <c r="H29" s="12" t="s">
        <v>19</v>
      </c>
      <c r="I29" s="13" t="str">
        <f>VLOOKUP(F29:F6403,'[1]UNITS &amp; HOST DPTS'!$A$1:$C$6998,3,FALSE)</f>
        <v>AF</v>
      </c>
      <c r="J29" s="14" t="str">
        <f>VLOOKUP($K$2:$K$2678,'[1]PROG CODE'!$A$2:$B$1057,2,FALSE)</f>
        <v>KCABSCPM</v>
      </c>
      <c r="K29" s="15" t="s">
        <v>344</v>
      </c>
      <c r="L29" s="15" t="s">
        <v>186</v>
      </c>
      <c r="M29" s="15" t="s">
        <v>187</v>
      </c>
      <c r="N29" s="15" t="s">
        <v>108</v>
      </c>
      <c r="O29" s="15"/>
    </row>
    <row r="30" spans="1:15" s="1" customFormat="1" ht="13.5" customHeight="1" x14ac:dyDescent="0.45">
      <c r="A30" s="7">
        <v>6</v>
      </c>
      <c r="B30" s="22" t="s">
        <v>94</v>
      </c>
      <c r="C30" s="15" t="s">
        <v>92</v>
      </c>
      <c r="D30" s="10" t="s">
        <v>36</v>
      </c>
      <c r="E30" s="11" t="s">
        <v>37</v>
      </c>
      <c r="F30" s="10" t="s">
        <v>347</v>
      </c>
      <c r="G30" s="10" t="s">
        <v>348</v>
      </c>
      <c r="H30" s="12" t="s">
        <v>19</v>
      </c>
      <c r="I30" s="13" t="str">
        <f>VLOOKUP(F30:F6368,'[1]UNITS &amp; HOST DPTS'!$A$1:$C$6998,3,FALSE)</f>
        <v>BAM</v>
      </c>
      <c r="J30" s="14" t="str">
        <f>VLOOKUP($K$2:$K$2678,'[1]PROG CODE'!$A$2:$B$1057,2,FALSE)</f>
        <v>KCABSCPM</v>
      </c>
      <c r="K30" s="15" t="s">
        <v>344</v>
      </c>
      <c r="L30" s="15" t="s">
        <v>186</v>
      </c>
      <c r="M30" s="15" t="s">
        <v>187</v>
      </c>
      <c r="N30" s="15" t="s">
        <v>108</v>
      </c>
      <c r="O30" s="15"/>
    </row>
    <row r="31" spans="1:15" s="1" customFormat="1" ht="13.5" customHeight="1" x14ac:dyDescent="0.45">
      <c r="A31" s="7">
        <v>6</v>
      </c>
      <c r="B31" s="22" t="s">
        <v>94</v>
      </c>
      <c r="C31" s="15" t="s">
        <v>92</v>
      </c>
      <c r="D31" s="10" t="s">
        <v>36</v>
      </c>
      <c r="E31" s="11" t="s">
        <v>37</v>
      </c>
      <c r="F31" s="10" t="s">
        <v>349</v>
      </c>
      <c r="G31" s="10" t="s">
        <v>350</v>
      </c>
      <c r="H31" s="12" t="s">
        <v>19</v>
      </c>
      <c r="I31" s="13" t="str">
        <f>VLOOKUP(F31:F6406,'[1]UNITS &amp; HOST DPTS'!$A$1:$C$6998,3,FALSE)</f>
        <v>BAM</v>
      </c>
      <c r="J31" s="14" t="str">
        <f>VLOOKUP($K$2:$K$2678,'[1]PROG CODE'!$A$2:$B$1057,2,FALSE)</f>
        <v>KCABSCPM</v>
      </c>
      <c r="K31" s="15" t="s">
        <v>344</v>
      </c>
      <c r="L31" s="15" t="s">
        <v>186</v>
      </c>
      <c r="M31" s="15" t="s">
        <v>187</v>
      </c>
      <c r="N31" s="15" t="s">
        <v>108</v>
      </c>
      <c r="O31" s="15"/>
    </row>
    <row r="32" spans="1:15" s="1" customFormat="1" ht="13.5" customHeight="1" x14ac:dyDescent="0.45">
      <c r="A32" s="7">
        <v>6</v>
      </c>
      <c r="B32" s="22" t="s">
        <v>94</v>
      </c>
      <c r="C32" s="15" t="s">
        <v>92</v>
      </c>
      <c r="D32" s="10" t="s">
        <v>36</v>
      </c>
      <c r="E32" s="11" t="s">
        <v>37</v>
      </c>
      <c r="F32" s="10" t="s">
        <v>183</v>
      </c>
      <c r="G32" s="10" t="s">
        <v>184</v>
      </c>
      <c r="H32" s="12" t="s">
        <v>19</v>
      </c>
      <c r="I32" s="13" t="str">
        <f>VLOOKUP(F32:F6732,'[1]UNITS &amp; HOST DPTS'!$A$1:$C$6998,3,FALSE)</f>
        <v>BAM</v>
      </c>
      <c r="J32" s="14" t="str">
        <f>VLOOKUP($K$2:$K$2678,'[1]PROG CODE'!$A$2:$B$1057,2,FALSE)</f>
        <v>KCABSCPM</v>
      </c>
      <c r="K32" s="15" t="s">
        <v>344</v>
      </c>
      <c r="L32" s="15" t="s">
        <v>186</v>
      </c>
      <c r="M32" s="15" t="s">
        <v>187</v>
      </c>
      <c r="N32" s="15" t="s">
        <v>108</v>
      </c>
      <c r="O32" s="15" t="s">
        <v>185</v>
      </c>
    </row>
    <row r="33" spans="1:15" s="1" customFormat="1" ht="13.5" customHeight="1" x14ac:dyDescent="0.45">
      <c r="A33" s="7">
        <v>7</v>
      </c>
      <c r="B33" s="15" t="s">
        <v>126</v>
      </c>
      <c r="C33" s="23" t="s">
        <v>92</v>
      </c>
      <c r="D33" s="10" t="s">
        <v>36</v>
      </c>
      <c r="E33" s="11" t="s">
        <v>37</v>
      </c>
      <c r="F33" s="10" t="s">
        <v>351</v>
      </c>
      <c r="G33" s="10" t="s">
        <v>352</v>
      </c>
      <c r="H33" s="12" t="s">
        <v>19</v>
      </c>
      <c r="I33" s="13" t="str">
        <f>VLOOKUP(F33:F6355,'[1]UNITS &amp; HOST DPTS'!$A$1:$C$6998,3,FALSE)</f>
        <v>SS</v>
      </c>
      <c r="J33" s="14" t="str">
        <f>VLOOKUP($K$2:$K$2678,'[1]PROG CODE'!$A$2:$B$1057,2,FALSE)</f>
        <v>KCABSCPM</v>
      </c>
      <c r="K33" s="15" t="s">
        <v>344</v>
      </c>
      <c r="L33" s="15" t="s">
        <v>186</v>
      </c>
      <c r="M33" s="15" t="s">
        <v>187</v>
      </c>
      <c r="N33" s="15" t="s">
        <v>108</v>
      </c>
      <c r="O33" s="15"/>
    </row>
    <row r="34" spans="1:15" s="1" customFormat="1" ht="13.5" customHeight="1" x14ac:dyDescent="0.45">
      <c r="A34" s="7">
        <v>7</v>
      </c>
      <c r="B34" s="15" t="s">
        <v>126</v>
      </c>
      <c r="C34" s="15" t="s">
        <v>92</v>
      </c>
      <c r="D34" s="10" t="s">
        <v>36</v>
      </c>
      <c r="E34" s="11" t="s">
        <v>37</v>
      </c>
      <c r="F34" s="10" t="s">
        <v>206</v>
      </c>
      <c r="G34" s="10" t="s">
        <v>207</v>
      </c>
      <c r="H34" s="12" t="s">
        <v>19</v>
      </c>
      <c r="I34" s="13" t="str">
        <f>VLOOKUP(F34:F6372,'[1]UNITS &amp; HOST DPTS'!$A$1:$C$6998,3,FALSE)</f>
        <v>AF</v>
      </c>
      <c r="J34" s="14" t="str">
        <f>VLOOKUP($K$2:$K$2678,'[1]PROG CODE'!$A$2:$B$1057,2,FALSE)</f>
        <v>KCABSCPM</v>
      </c>
      <c r="K34" s="15" t="s">
        <v>344</v>
      </c>
      <c r="L34" s="25" t="s">
        <v>186</v>
      </c>
      <c r="M34" s="25" t="s">
        <v>187</v>
      </c>
      <c r="N34" s="25" t="s">
        <v>108</v>
      </c>
      <c r="O34" s="15" t="s">
        <v>105</v>
      </c>
    </row>
    <row r="35" spans="1:15" s="1" customFormat="1" ht="13.5" customHeight="1" x14ac:dyDescent="0.45">
      <c r="A35" s="7">
        <v>7</v>
      </c>
      <c r="B35" s="15" t="s">
        <v>126</v>
      </c>
      <c r="C35" s="23" t="s">
        <v>92</v>
      </c>
      <c r="D35" s="10" t="s">
        <v>36</v>
      </c>
      <c r="E35" s="11" t="s">
        <v>37</v>
      </c>
      <c r="F35" s="10" t="s">
        <v>353</v>
      </c>
      <c r="G35" s="10" t="s">
        <v>354</v>
      </c>
      <c r="H35" s="12" t="s">
        <v>19</v>
      </c>
      <c r="I35" s="13" t="str">
        <f>VLOOKUP(F35:F6410,'[1]UNITS &amp; HOST DPTS'!$A$1:$C$6998,3,FALSE)</f>
        <v>BAM</v>
      </c>
      <c r="J35" s="14" t="str">
        <f>VLOOKUP($K$2:$K$2678,'[1]PROG CODE'!$A$2:$B$1057,2,FALSE)</f>
        <v>KCABSCPM</v>
      </c>
      <c r="K35" s="15" t="s">
        <v>344</v>
      </c>
      <c r="L35" s="15" t="s">
        <v>186</v>
      </c>
      <c r="M35" s="15" t="s">
        <v>187</v>
      </c>
      <c r="N35" s="15" t="s">
        <v>108</v>
      </c>
      <c r="O35" s="15"/>
    </row>
    <row r="36" spans="1:15" s="1" customFormat="1" ht="13.5" customHeight="1" x14ac:dyDescent="0.45">
      <c r="A36" s="7">
        <v>7</v>
      </c>
      <c r="B36" s="50" t="s">
        <v>126</v>
      </c>
      <c r="C36" s="15" t="s">
        <v>92</v>
      </c>
      <c r="D36" s="10" t="s">
        <v>36</v>
      </c>
      <c r="E36" s="11" t="s">
        <v>37</v>
      </c>
      <c r="F36" s="10" t="s">
        <v>355</v>
      </c>
      <c r="G36" s="10" t="s">
        <v>356</v>
      </c>
      <c r="H36" s="12" t="s">
        <v>19</v>
      </c>
      <c r="I36" s="13" t="str">
        <f>VLOOKUP(F36:F6374,'[1]UNITS &amp; HOST DPTS'!$A$1:$C$6998,3,FALSE)</f>
        <v>BAM</v>
      </c>
      <c r="J36" s="14" t="str">
        <f>VLOOKUP($K$2:$K$2678,'[1]PROG CODE'!$A$2:$B$1057,2,FALSE)</f>
        <v>KCABSCPM</v>
      </c>
      <c r="K36" s="15" t="s">
        <v>344</v>
      </c>
      <c r="L36" s="15" t="s">
        <v>186</v>
      </c>
      <c r="M36" s="15" t="s">
        <v>187</v>
      </c>
      <c r="N36" s="15" t="s">
        <v>108</v>
      </c>
      <c r="O36" s="15"/>
    </row>
    <row r="37" spans="1:15" s="1" customFormat="1" ht="13.5" customHeight="1" x14ac:dyDescent="0.45">
      <c r="A37" s="7">
        <v>6</v>
      </c>
      <c r="B37" s="22" t="s">
        <v>94</v>
      </c>
      <c r="C37" s="15" t="s">
        <v>188</v>
      </c>
      <c r="D37" s="10" t="s">
        <v>36</v>
      </c>
      <c r="E37" s="11" t="s">
        <v>37</v>
      </c>
      <c r="F37" s="10" t="s">
        <v>208</v>
      </c>
      <c r="G37" s="10" t="s">
        <v>209</v>
      </c>
      <c r="H37" s="12" t="s">
        <v>19</v>
      </c>
      <c r="I37" s="13" t="str">
        <f>VLOOKUP(F37:F6376,'[1]UNITS &amp; HOST DPTS'!$A$1:$C$6998,3,FALSE)</f>
        <v>AF</v>
      </c>
      <c r="J37" s="14" t="str">
        <f>VLOOKUP($K$2:$K$2678,'[1]PROG CODE'!$A$2:$B$1057,2,FALSE)</f>
        <v>KCABSCPM</v>
      </c>
      <c r="K37" s="15" t="s">
        <v>344</v>
      </c>
      <c r="L37" s="15" t="s">
        <v>186</v>
      </c>
      <c r="M37" s="15" t="s">
        <v>187</v>
      </c>
      <c r="N37" s="15" t="s">
        <v>115</v>
      </c>
      <c r="O37" s="15"/>
    </row>
    <row r="38" spans="1:15" s="1" customFormat="1" ht="13.5" customHeight="1" x14ac:dyDescent="0.45">
      <c r="A38" s="7">
        <v>7</v>
      </c>
      <c r="B38" s="15" t="s">
        <v>126</v>
      </c>
      <c r="C38" s="15" t="s">
        <v>92</v>
      </c>
      <c r="D38" s="10" t="s">
        <v>36</v>
      </c>
      <c r="E38" s="11" t="s">
        <v>37</v>
      </c>
      <c r="F38" s="10" t="s">
        <v>210</v>
      </c>
      <c r="G38" s="10" t="s">
        <v>211</v>
      </c>
      <c r="H38" s="12" t="s">
        <v>19</v>
      </c>
      <c r="I38" s="13" t="str">
        <f>VLOOKUP(F38:F6394,'[1]UNITS &amp; HOST DPTS'!$A$1:$C$6998,3,FALSE)</f>
        <v>AF</v>
      </c>
      <c r="J38" s="14" t="str">
        <f>VLOOKUP($K$2:$K$2678,'[1]PROG CODE'!$A$2:$B$1057,2,FALSE)</f>
        <v>KCABSCPM</v>
      </c>
      <c r="K38" s="15" t="s">
        <v>344</v>
      </c>
      <c r="L38" s="15" t="s">
        <v>186</v>
      </c>
      <c r="M38" s="15" t="s">
        <v>187</v>
      </c>
      <c r="N38" s="15" t="s">
        <v>115</v>
      </c>
      <c r="O38" s="15" t="s">
        <v>105</v>
      </c>
    </row>
  </sheetData>
  <conditionalFormatting sqref="C2:C38">
    <cfRule type="containsText" dxfId="927" priority="27" operator="containsText" text="1400-1700 HRS">
      <formula>NOT(ISERROR(SEARCH(("1400-1700 HRS"),(C2))))</formula>
    </cfRule>
  </conditionalFormatting>
  <conditionalFormatting sqref="C2:C38">
    <cfRule type="containsText" dxfId="926" priority="28" operator="containsText" text="0800-1100 HRS">
      <formula>NOT(ISERROR(SEARCH(("0800-1100 HRS"),(C2))))</formula>
    </cfRule>
  </conditionalFormatting>
  <conditionalFormatting sqref="C2:C38">
    <cfRule type="containsText" dxfId="925" priority="29" operator="containsText" text="1100-1400 HRS">
      <formula>NOT(ISERROR(SEARCH(("1100-1400 HRS"),(C2))))</formula>
    </cfRule>
  </conditionalFormatting>
  <conditionalFormatting sqref="B2:B38">
    <cfRule type="containsText" dxfId="924" priority="30" operator="containsText" text="TUESDAY">
      <formula>NOT(ISERROR(SEARCH(("TUESDAY"),(B2))))</formula>
    </cfRule>
  </conditionalFormatting>
  <conditionalFormatting sqref="B2:B38">
    <cfRule type="containsText" dxfId="923" priority="31" operator="containsText" text="MONDAY">
      <formula>NOT(ISERROR(SEARCH(("MONDAY"),(B2))))</formula>
    </cfRule>
  </conditionalFormatting>
  <conditionalFormatting sqref="B2:B38">
    <cfRule type="containsText" dxfId="922" priority="32" operator="containsText" text="WEDNESDAY">
      <formula>NOT(ISERROR(SEARCH(("WEDNESDAY"),(B2))))</formula>
    </cfRule>
  </conditionalFormatting>
  <conditionalFormatting sqref="B2:B38">
    <cfRule type="containsText" dxfId="921" priority="33" operator="containsText" text="THURSDAY">
      <formula>NOT(ISERROR(SEARCH(("THURSDAY"),(B2))))</formula>
    </cfRule>
  </conditionalFormatting>
  <conditionalFormatting sqref="B2:B38">
    <cfRule type="containsText" dxfId="920" priority="34" operator="containsText" text="FRIDAY">
      <formula>NOT(ISERROR(SEARCH(("FRIDAY"),(B2))))</formula>
    </cfRule>
  </conditionalFormatting>
  <conditionalFormatting sqref="B2:B38">
    <cfRule type="containsText" dxfId="919" priority="35" operator="containsText" text="SATURDAY">
      <formula>NOT(ISERROR(SEARCH(("SATURDAY"),(B2))))</formula>
    </cfRule>
  </conditionalFormatting>
  <conditionalFormatting sqref="B2:B38">
    <cfRule type="containsText" dxfId="918" priority="36" operator="containsText" text="THURSDAY">
      <formula>NOT(ISERROR(SEARCH(("THURSDAY"),(B2))))</formula>
    </cfRule>
  </conditionalFormatting>
  <conditionalFormatting sqref="B2:B38">
    <cfRule type="containsText" dxfId="917" priority="37" operator="containsText" text="FRIDAY">
      <formula>NOT(ISERROR(SEARCH(("FRIDAY"),(B2))))</formula>
    </cfRule>
  </conditionalFormatting>
  <conditionalFormatting sqref="B2:B38">
    <cfRule type="containsText" dxfId="916" priority="38" operator="containsText" text="SATURDAY">
      <formula>NOT(ISERROR(SEARCH(("SATURDAY"),(B2))))</formula>
    </cfRule>
  </conditionalFormatting>
  <conditionalFormatting sqref="B2:B38">
    <cfRule type="containsText" dxfId="915" priority="39" operator="containsText" text="THURSDAY">
      <formula>NOT(ISERROR(SEARCH(("THURSDAY"),(B2))))</formula>
    </cfRule>
  </conditionalFormatting>
  <conditionalFormatting sqref="B15">
    <cfRule type="containsText" dxfId="914" priority="40" operator="containsText" text="TUESDAY">
      <formula>NOT(ISERROR(SEARCH(("TUESDAY"),(B15))))</formula>
    </cfRule>
  </conditionalFormatting>
  <conditionalFormatting sqref="B15">
    <cfRule type="containsText" dxfId="913" priority="41" operator="containsText" text="MONDAY">
      <formula>NOT(ISERROR(SEARCH(("MONDAY"),(B15))))</formula>
    </cfRule>
  </conditionalFormatting>
  <conditionalFormatting sqref="B15">
    <cfRule type="containsText" dxfId="912" priority="42" operator="containsText" text="WEDNESDAY">
      <formula>NOT(ISERROR(SEARCH(("WEDNESDAY"),(B15))))</formula>
    </cfRule>
  </conditionalFormatting>
  <conditionalFormatting sqref="B15">
    <cfRule type="containsText" dxfId="911" priority="43" operator="containsText" text="THURSDAY">
      <formula>NOT(ISERROR(SEARCH(("THURSDAY"),(B15))))</formula>
    </cfRule>
  </conditionalFormatting>
  <conditionalFormatting sqref="B15">
    <cfRule type="containsText" dxfId="910" priority="44" operator="containsText" text="FRIDAY">
      <formula>NOT(ISERROR(SEARCH(("FRIDAY"),(B15))))</formula>
    </cfRule>
  </conditionalFormatting>
  <conditionalFormatting sqref="B15">
    <cfRule type="containsText" dxfId="909" priority="45" operator="containsText" text="SATURDAY">
      <formula>NOT(ISERROR(SEARCH(("SATURDAY"),(B15))))</formula>
    </cfRule>
  </conditionalFormatting>
  <conditionalFormatting sqref="B15">
    <cfRule type="containsText" dxfId="908" priority="46" operator="containsText" text="THURSDAY">
      <formula>NOT(ISERROR(SEARCH(("THURSDAY"),(B15))))</formula>
    </cfRule>
  </conditionalFormatting>
  <conditionalFormatting sqref="B15">
    <cfRule type="containsText" dxfId="907" priority="47" operator="containsText" text="FRIDAY">
      <formula>NOT(ISERROR(SEARCH(("FRIDAY"),(B15))))</formula>
    </cfRule>
  </conditionalFormatting>
  <conditionalFormatting sqref="B15">
    <cfRule type="containsText" dxfId="906" priority="48" operator="containsText" text="SATURDAY">
      <formula>NOT(ISERROR(SEARCH(("SATURDAY"),(B15))))</formula>
    </cfRule>
  </conditionalFormatting>
  <conditionalFormatting sqref="C2:C38">
    <cfRule type="containsText" dxfId="905" priority="49" operator="containsText" text="1400-1700 HRS">
      <formula>NOT(ISERROR(SEARCH(("1400-1700 HRS"),(D2))))</formula>
    </cfRule>
  </conditionalFormatting>
  <conditionalFormatting sqref="C2:C38">
    <cfRule type="containsText" dxfId="904" priority="50" operator="containsText" text="0800-1100 HRS">
      <formula>NOT(ISERROR(SEARCH(("0800-1100 HRS"),(D2))))</formula>
    </cfRule>
  </conditionalFormatting>
  <conditionalFormatting sqref="C2:C38">
    <cfRule type="containsText" dxfId="903" priority="51" operator="containsText" text="1100-1400 HRS">
      <formula>NOT(ISERROR(SEARCH(("1100-1400 HRS"),(D2))))</formula>
    </cfRule>
  </conditionalFormatting>
  <conditionalFormatting sqref="B2:B38">
    <cfRule type="containsText" dxfId="902" priority="52" operator="containsText" text="SUNDAY">
      <formula>NOT(ISERROR(SEARCH(("SUNDAY"),(B2))))</formula>
    </cfRule>
  </conditionalFormatting>
  <conditionalFormatting sqref="A1:C1">
    <cfRule type="containsText" dxfId="901" priority="1" operator="containsText" text="1400-1700 HRS">
      <formula>NOT(ISERROR(SEARCH(("1400-1700 HRS"),(A1))))</formula>
    </cfRule>
  </conditionalFormatting>
  <conditionalFormatting sqref="A1:C1">
    <cfRule type="containsText" dxfId="900" priority="2" operator="containsText" text="0800-1100 HRS">
      <formula>NOT(ISERROR(SEARCH(("0800-1100 HRS"),(A1))))</formula>
    </cfRule>
  </conditionalFormatting>
  <conditionalFormatting sqref="A1:C1">
    <cfRule type="containsText" dxfId="899" priority="3" operator="containsText" text="1100-1400 HRS">
      <formula>NOT(ISERROR(SEARCH(("1100-1400 HRS"),(A1))))</formula>
    </cfRule>
  </conditionalFormatting>
  <conditionalFormatting sqref="B1">
    <cfRule type="containsText" dxfId="898" priority="4" operator="containsText" text="TUESDAY">
      <formula>NOT(ISERROR(SEARCH(("TUESDAY"),(B1))))</formula>
    </cfRule>
  </conditionalFormatting>
  <conditionalFormatting sqref="B1">
    <cfRule type="containsText" dxfId="897" priority="5" operator="containsText" text="MONDAY">
      <formula>NOT(ISERROR(SEARCH(("MONDAY"),(B1))))</formula>
    </cfRule>
  </conditionalFormatting>
  <conditionalFormatting sqref="B1">
    <cfRule type="containsText" dxfId="896" priority="6" operator="containsText" text="WEDNESDAY">
      <formula>NOT(ISERROR(SEARCH(("WEDNESDAY"),(B1))))</formula>
    </cfRule>
  </conditionalFormatting>
  <conditionalFormatting sqref="B1">
    <cfRule type="containsText" dxfId="895" priority="7" operator="containsText" text="THURSDAY">
      <formula>NOT(ISERROR(SEARCH(("THURSDAY"),(B1))))</formula>
    </cfRule>
  </conditionalFormatting>
  <conditionalFormatting sqref="B1">
    <cfRule type="containsText" dxfId="894" priority="8" operator="containsText" text="FRIDAY">
      <formula>NOT(ISERROR(SEARCH(("FRIDAY"),(B1))))</formula>
    </cfRule>
  </conditionalFormatting>
  <conditionalFormatting sqref="B1">
    <cfRule type="containsText" dxfId="893" priority="9" operator="containsText" text="SATURDAY">
      <formula>NOT(ISERROR(SEARCH(("SATURDAY"),(B1))))</formula>
    </cfRule>
  </conditionalFormatting>
  <conditionalFormatting sqref="B1">
    <cfRule type="containsText" dxfId="892" priority="10" operator="containsText" text="THURSDAY">
      <formula>NOT(ISERROR(SEARCH(("THURSDAY"),(B1))))</formula>
    </cfRule>
  </conditionalFormatting>
  <conditionalFormatting sqref="B1">
    <cfRule type="containsText" dxfId="891" priority="11" operator="containsText" text="FRIDAY">
      <formula>NOT(ISERROR(SEARCH(("FRIDAY"),(B1))))</formula>
    </cfRule>
  </conditionalFormatting>
  <conditionalFormatting sqref="B1">
    <cfRule type="containsText" dxfId="890" priority="12" operator="containsText" text="SATURDAY">
      <formula>NOT(ISERROR(SEARCH(("SATURDAY"),(B1))))</formula>
    </cfRule>
  </conditionalFormatting>
  <conditionalFormatting sqref="B1">
    <cfRule type="containsText" dxfId="889" priority="13" operator="containsText" text="THURSDAY">
      <formula>NOT(ISERROR(SEARCH(("THURSDAY"),(B1))))</formula>
    </cfRule>
  </conditionalFormatting>
  <conditionalFormatting sqref="B1">
    <cfRule type="containsText" dxfId="888" priority="14" operator="containsText" text="1400-1700 HRS">
      <formula>NOT(ISERROR(SEARCH(("1400-1700 HRS"),(B1))))</formula>
    </cfRule>
  </conditionalFormatting>
  <conditionalFormatting sqref="B1">
    <cfRule type="containsText" dxfId="887" priority="15" operator="containsText" text="0800-1100 HRS">
      <formula>NOT(ISERROR(SEARCH(("0800-1100 HRS"),(B1))))</formula>
    </cfRule>
  </conditionalFormatting>
  <conditionalFormatting sqref="B1">
    <cfRule type="containsText" dxfId="886" priority="16" operator="containsText" text="1100-1400 HRS">
      <formula>NOT(ISERROR(SEARCH(("1100-1400 HRS"),(B1))))</formula>
    </cfRule>
  </conditionalFormatting>
  <conditionalFormatting sqref="B1">
    <cfRule type="containsText" dxfId="885" priority="17" operator="containsText" text="1400-1700 HRS">
      <formula>NOT(ISERROR(SEARCH(("1400-1700 HRS"),(B1))))</formula>
    </cfRule>
  </conditionalFormatting>
  <conditionalFormatting sqref="B1">
    <cfRule type="containsText" dxfId="884" priority="18" operator="containsText" text="0800-1100 HRS">
      <formula>NOT(ISERROR(SEARCH(("0800-1100 HRS"),(B1))))</formula>
    </cfRule>
  </conditionalFormatting>
  <conditionalFormatting sqref="B1">
    <cfRule type="containsText" dxfId="883" priority="19" operator="containsText" text="1100-1400 HRS">
      <formula>NOT(ISERROR(SEARCH(("1100-1400 HRS"),(B1))))</formula>
    </cfRule>
  </conditionalFormatting>
  <conditionalFormatting sqref="B1">
    <cfRule type="containsText" dxfId="882" priority="20" operator="containsText" text="1400-1700 HRS">
      <formula>NOT(ISERROR(SEARCH(("1400-1700 HRS"),(B1))))</formula>
    </cfRule>
  </conditionalFormatting>
  <conditionalFormatting sqref="B1">
    <cfRule type="containsText" dxfId="881" priority="21" operator="containsText" text="0800-1100 HRS">
      <formula>NOT(ISERROR(SEARCH(("0800-1100 HRS"),(B1))))</formula>
    </cfRule>
  </conditionalFormatting>
  <conditionalFormatting sqref="B1">
    <cfRule type="containsText" dxfId="880" priority="22" operator="containsText" text="1100-1400 HRS">
      <formula>NOT(ISERROR(SEARCH(("1100-1400 HRS"),(B1))))</formula>
    </cfRule>
  </conditionalFormatting>
  <conditionalFormatting sqref="B1">
    <cfRule type="containsText" dxfId="879" priority="23" operator="containsText" text="1400-1700 HRS">
      <formula>NOT(ISERROR(SEARCH(("1400-1700 HRS"),(B1))))</formula>
    </cfRule>
  </conditionalFormatting>
  <conditionalFormatting sqref="B1">
    <cfRule type="containsText" dxfId="878" priority="24" operator="containsText" text="0800-1100 HRS">
      <formula>NOT(ISERROR(SEARCH(("0800-1100 HRS"),(B1))))</formula>
    </cfRule>
  </conditionalFormatting>
  <conditionalFormatting sqref="B1">
    <cfRule type="containsText" dxfId="877" priority="25" operator="containsText" text="1100-1400 HRS">
      <formula>NOT(ISERROR(SEARCH(("1100-1400 HRS"),(B1))))</formula>
    </cfRule>
  </conditionalFormatting>
  <conditionalFormatting sqref="B1">
    <cfRule type="containsText" dxfId="876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B2A9865F-4576-466D-B90C-CC98406D4AC8}">
          <x14:formula1>
            <xm:f>'[SPOB MAY-AUG 2026 STUDENT V 11042026.xlsx]NEW UNIT CODES'!#REF!</xm:f>
          </x14:formula1>
          <xm:sqref>F2:F38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919B-316E-4643-9C27-D9404A9642BD}">
  <dimension ref="A1:O44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6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9" t="s">
        <v>14</v>
      </c>
      <c r="D2" s="10" t="s">
        <v>15</v>
      </c>
      <c r="E2" s="11" t="s">
        <v>212</v>
      </c>
      <c r="F2" s="10" t="s">
        <v>41</v>
      </c>
      <c r="G2" s="10" t="s">
        <v>42</v>
      </c>
      <c r="H2" s="12" t="s">
        <v>19</v>
      </c>
      <c r="I2" s="13" t="str">
        <f>VLOOKUP(F2:F6603,'[1]UNITS &amp; HOST DPTS'!$A$1:$C$6998,3,FALSE)</f>
        <v>BAM</v>
      </c>
      <c r="J2" s="14" t="str">
        <f>VLOOKUP($K$2:$K$2678,'[1]PROG CODE'!$A$2:$B$1057,2,FALSE)</f>
        <v>KCABAS</v>
      </c>
      <c r="K2" s="15" t="s">
        <v>357</v>
      </c>
      <c r="L2" s="25" t="s">
        <v>21</v>
      </c>
      <c r="M2" s="25" t="s">
        <v>187</v>
      </c>
      <c r="N2" s="25" t="s">
        <v>23</v>
      </c>
      <c r="O2" s="15"/>
    </row>
    <row r="3" spans="1:15" s="1" customFormat="1" ht="13.5" customHeight="1" x14ac:dyDescent="0.45">
      <c r="A3" s="7">
        <v>2</v>
      </c>
      <c r="B3" s="20" t="s">
        <v>24</v>
      </c>
      <c r="C3" s="9" t="s">
        <v>14</v>
      </c>
      <c r="D3" s="10" t="s">
        <v>26</v>
      </c>
      <c r="E3" s="11" t="s">
        <v>213</v>
      </c>
      <c r="F3" s="10" t="s">
        <v>28</v>
      </c>
      <c r="G3" s="10" t="s">
        <v>29</v>
      </c>
      <c r="H3" s="12" t="s">
        <v>19</v>
      </c>
      <c r="I3" s="13" t="str">
        <f>VLOOKUP(F3:F6703,'[1]UNITS &amp; HOST DPTS'!$A$1:$C$6998,3,FALSE)</f>
        <v>NAC</v>
      </c>
      <c r="J3" s="14" t="str">
        <f>VLOOKUP($K$2:$K$2678,'[1]PROG CODE'!$A$2:$B$1057,2,FALSE)</f>
        <v>KCABAS</v>
      </c>
      <c r="K3" s="15" t="s">
        <v>357</v>
      </c>
      <c r="L3" s="15" t="s">
        <v>21</v>
      </c>
      <c r="M3" s="15" t="s">
        <v>187</v>
      </c>
      <c r="N3" s="15" t="s">
        <v>23</v>
      </c>
      <c r="O3" s="15"/>
    </row>
    <row r="4" spans="1:15" s="1" customFormat="1" ht="13.5" customHeight="1" x14ac:dyDescent="0.45">
      <c r="A4" s="7">
        <v>3</v>
      </c>
      <c r="B4" s="16" t="s">
        <v>30</v>
      </c>
      <c r="C4" s="9" t="s">
        <v>14</v>
      </c>
      <c r="D4" s="10" t="s">
        <v>15</v>
      </c>
      <c r="E4" s="11" t="s">
        <v>216</v>
      </c>
      <c r="F4" s="10" t="s">
        <v>358</v>
      </c>
      <c r="G4" s="10" t="s">
        <v>359</v>
      </c>
      <c r="H4" s="12" t="s">
        <v>19</v>
      </c>
      <c r="I4" s="13" t="str">
        <f>VLOOKUP(F4:F6366,'[1]UNITS &amp; HOST DPTS'!$A$1:$C$6998,3,FALSE)</f>
        <v>ECOSTA</v>
      </c>
      <c r="J4" s="14" t="str">
        <f>VLOOKUP($K$2:$K$2678,'[1]PROG CODE'!$A$2:$B$1057,2,FALSE)</f>
        <v>KCABAS</v>
      </c>
      <c r="K4" s="15" t="s">
        <v>357</v>
      </c>
      <c r="L4" s="15" t="s">
        <v>21</v>
      </c>
      <c r="M4" s="15" t="s">
        <v>187</v>
      </c>
      <c r="N4" s="15" t="s">
        <v>23</v>
      </c>
      <c r="O4" s="15"/>
    </row>
    <row r="5" spans="1:15" s="1" customFormat="1" ht="13.5" customHeight="1" x14ac:dyDescent="0.45">
      <c r="A5" s="7">
        <v>3</v>
      </c>
      <c r="B5" s="16" t="s">
        <v>30</v>
      </c>
      <c r="C5" s="17" t="s">
        <v>25</v>
      </c>
      <c r="D5" s="10" t="s">
        <v>15</v>
      </c>
      <c r="E5" s="11" t="s">
        <v>178</v>
      </c>
      <c r="F5" s="10" t="s">
        <v>360</v>
      </c>
      <c r="G5" s="10" t="s">
        <v>361</v>
      </c>
      <c r="H5" s="12" t="s">
        <v>19</v>
      </c>
      <c r="I5" s="13" t="str">
        <f>VLOOKUP(F5:F6347,'[1]UNITS &amp; HOST DPTS'!$A$1:$C$6998,3,FALSE)</f>
        <v>ECOSTA</v>
      </c>
      <c r="J5" s="14" t="str">
        <f>VLOOKUP($K$2:$K$2678,'[1]PROG CODE'!$A$2:$B$1057,2,FALSE)</f>
        <v>KCABAS</v>
      </c>
      <c r="K5" s="15" t="s">
        <v>357</v>
      </c>
      <c r="L5" s="15" t="s">
        <v>21</v>
      </c>
      <c r="M5" s="15" t="s">
        <v>187</v>
      </c>
      <c r="N5" s="15" t="s">
        <v>23</v>
      </c>
      <c r="O5" s="15"/>
    </row>
    <row r="6" spans="1:15" s="1" customFormat="1" ht="13.5" customHeight="1" x14ac:dyDescent="0.45">
      <c r="A6" s="7">
        <v>4</v>
      </c>
      <c r="B6" s="18" t="s">
        <v>35</v>
      </c>
      <c r="C6" s="17" t="s">
        <v>25</v>
      </c>
      <c r="D6" s="10" t="s">
        <v>36</v>
      </c>
      <c r="E6" s="11" t="s">
        <v>37</v>
      </c>
      <c r="F6" s="10" t="s">
        <v>38</v>
      </c>
      <c r="G6" s="48" t="s">
        <v>39</v>
      </c>
      <c r="H6" s="12" t="s">
        <v>19</v>
      </c>
      <c r="I6" s="13" t="str">
        <f>VLOOKUP(F6:F6328,'[1]UNITS &amp; HOST DPTS'!$A$1:$C$6998,3,FALSE)</f>
        <v>PAFMES</v>
      </c>
      <c r="J6" s="14" t="str">
        <f>VLOOKUP($K$2:$K$2678,'[1]PROG CODE'!$A$2:$B$1057,2,FALSE)</f>
        <v>KCABAS</v>
      </c>
      <c r="K6" s="15" t="s">
        <v>357</v>
      </c>
      <c r="L6" s="15" t="s">
        <v>21</v>
      </c>
      <c r="M6" s="15" t="s">
        <v>187</v>
      </c>
      <c r="N6" s="15" t="s">
        <v>23</v>
      </c>
      <c r="O6" s="15"/>
    </row>
    <row r="7" spans="1:15" s="1" customFormat="1" ht="13.5" customHeight="1" x14ac:dyDescent="0.45">
      <c r="A7" s="7">
        <v>4</v>
      </c>
      <c r="B7" s="18" t="s">
        <v>35</v>
      </c>
      <c r="C7" s="21" t="s">
        <v>67</v>
      </c>
      <c r="D7" s="10" t="s">
        <v>15</v>
      </c>
      <c r="E7" s="11" t="s">
        <v>215</v>
      </c>
      <c r="F7" s="10" t="s">
        <v>31</v>
      </c>
      <c r="G7" s="10" t="s">
        <v>32</v>
      </c>
      <c r="H7" s="12" t="s">
        <v>19</v>
      </c>
      <c r="I7" s="13" t="str">
        <f>VLOOKUP(F7:F5910,'[1]UNITS &amp; HOST DPTS'!$A$1:$C$6998,3,FALSE)</f>
        <v>ECOSTA</v>
      </c>
      <c r="J7" s="14" t="str">
        <f>VLOOKUP($K$2:$K$2678,'[1]PROG CODE'!$A$2:$B$1057,2,FALSE)</f>
        <v>KCABAS</v>
      </c>
      <c r="K7" s="15" t="s">
        <v>357</v>
      </c>
      <c r="L7" s="15" t="s">
        <v>21</v>
      </c>
      <c r="M7" s="15" t="s">
        <v>187</v>
      </c>
      <c r="N7" s="15" t="s">
        <v>23</v>
      </c>
      <c r="O7" s="15"/>
    </row>
    <row r="8" spans="1:15" s="1" customFormat="1" ht="13.5" customHeight="1" x14ac:dyDescent="0.45">
      <c r="A8" s="7">
        <v>5</v>
      </c>
      <c r="B8" s="19" t="s">
        <v>40</v>
      </c>
      <c r="C8" s="9" t="s">
        <v>14</v>
      </c>
      <c r="D8" s="10" t="s">
        <v>15</v>
      </c>
      <c r="E8" s="11" t="s">
        <v>216</v>
      </c>
      <c r="F8" s="10" t="s">
        <v>43</v>
      </c>
      <c r="G8" s="10" t="s">
        <v>44</v>
      </c>
      <c r="H8" s="12" t="s">
        <v>19</v>
      </c>
      <c r="I8" s="13" t="str">
        <f>VLOOKUP(F8:F6707,'[1]UNITS &amp; HOST DPTS'!$A$1:$C$6998,3,FALSE)</f>
        <v>AF</v>
      </c>
      <c r="J8" s="14" t="str">
        <f>VLOOKUP($K$2:$K$2678,'[1]PROG CODE'!$A$2:$B$1057,2,FALSE)</f>
        <v>KCABAS</v>
      </c>
      <c r="K8" s="15" t="s">
        <v>357</v>
      </c>
      <c r="L8" s="25" t="s">
        <v>21</v>
      </c>
      <c r="M8" s="25" t="s">
        <v>187</v>
      </c>
      <c r="N8" s="25" t="s">
        <v>23</v>
      </c>
      <c r="O8" s="15"/>
    </row>
    <row r="9" spans="1:15" s="1" customFormat="1" ht="13.5" customHeight="1" x14ac:dyDescent="0.45">
      <c r="A9" s="7">
        <v>1</v>
      </c>
      <c r="B9" s="8" t="s">
        <v>13</v>
      </c>
      <c r="C9" s="9" t="s">
        <v>14</v>
      </c>
      <c r="D9" s="10" t="s">
        <v>36</v>
      </c>
      <c r="E9" s="11" t="s">
        <v>37</v>
      </c>
      <c r="F9" s="10" t="s">
        <v>45</v>
      </c>
      <c r="G9" s="10" t="s">
        <v>46</v>
      </c>
      <c r="H9" s="12" t="s">
        <v>19</v>
      </c>
      <c r="I9" s="13" t="str">
        <f>VLOOKUP(F9:F6368,'[1]UNITS &amp; HOST DPTS'!$A$1:$C$6998,3,FALSE)</f>
        <v>SS</v>
      </c>
      <c r="J9" s="14" t="str">
        <f>VLOOKUP($K$2:$K$2678,'[1]PROG CODE'!$A$2:$B$1057,2,FALSE)</f>
        <v>KCABAS</v>
      </c>
      <c r="K9" s="15" t="s">
        <v>357</v>
      </c>
      <c r="L9" s="25" t="s">
        <v>21</v>
      </c>
      <c r="M9" s="25" t="s">
        <v>187</v>
      </c>
      <c r="N9" s="25" t="s">
        <v>47</v>
      </c>
      <c r="O9" s="15"/>
    </row>
    <row r="10" spans="1:15" s="1" customFormat="1" ht="13.5" customHeight="1" x14ac:dyDescent="0.45">
      <c r="A10" s="7">
        <v>2</v>
      </c>
      <c r="B10" s="20" t="s">
        <v>24</v>
      </c>
      <c r="C10" s="9" t="s">
        <v>14</v>
      </c>
      <c r="D10" s="10" t="s">
        <v>15</v>
      </c>
      <c r="E10" s="51" t="s">
        <v>362</v>
      </c>
      <c r="F10" s="10" t="s">
        <v>294</v>
      </c>
      <c r="G10" s="10" t="s">
        <v>295</v>
      </c>
      <c r="H10" s="12" t="s">
        <v>19</v>
      </c>
      <c r="I10" s="13" t="str">
        <f>VLOOKUP(F10:F6338,'[1]UNITS &amp; HOST DPTS'!$A$1:$C$6998,3,FALSE)</f>
        <v>ECOSTA</v>
      </c>
      <c r="J10" s="14" t="str">
        <f>VLOOKUP($K$2:$K$2678,'[1]PROG CODE'!$A$2:$B$1057,2,FALSE)</f>
        <v>KCABAS</v>
      </c>
      <c r="K10" s="15" t="s">
        <v>357</v>
      </c>
      <c r="L10" s="15" t="s">
        <v>21</v>
      </c>
      <c r="M10" s="15" t="s">
        <v>187</v>
      </c>
      <c r="N10" s="15" t="s">
        <v>47</v>
      </c>
      <c r="O10" s="15"/>
    </row>
    <row r="11" spans="1:15" s="1" customFormat="1" ht="13.5" customHeight="1" x14ac:dyDescent="0.45">
      <c r="A11" s="7">
        <v>3</v>
      </c>
      <c r="B11" s="16" t="s">
        <v>30</v>
      </c>
      <c r="C11" s="9" t="s">
        <v>14</v>
      </c>
      <c r="D11" s="10" t="s">
        <v>15</v>
      </c>
      <c r="E11" s="11" t="s">
        <v>215</v>
      </c>
      <c r="F11" s="10" t="s">
        <v>51</v>
      </c>
      <c r="G11" s="10" t="s">
        <v>52</v>
      </c>
      <c r="H11" s="12" t="s">
        <v>19</v>
      </c>
      <c r="I11" s="13" t="str">
        <f>VLOOKUP(F11:F6710,'[1]UNITS &amp; HOST DPTS'!$A$1:$C$6998,3,FALSE)</f>
        <v>AF</v>
      </c>
      <c r="J11" s="14" t="str">
        <f>VLOOKUP($K$2:$K$2678,'[1]PROG CODE'!$A$2:$B$1057,2,FALSE)</f>
        <v>KCABAS</v>
      </c>
      <c r="K11" s="15" t="s">
        <v>357</v>
      </c>
      <c r="L11" s="15" t="s">
        <v>21</v>
      </c>
      <c r="M11" s="15" t="s">
        <v>187</v>
      </c>
      <c r="N11" s="15" t="s">
        <v>47</v>
      </c>
      <c r="O11" s="15"/>
    </row>
    <row r="12" spans="1:15" s="1" customFormat="1" ht="13.5" customHeight="1" x14ac:dyDescent="0.45">
      <c r="A12" s="7">
        <v>3</v>
      </c>
      <c r="B12" s="16" t="s">
        <v>30</v>
      </c>
      <c r="C12" s="17" t="s">
        <v>25</v>
      </c>
      <c r="D12" s="10" t="s">
        <v>15</v>
      </c>
      <c r="E12" s="11" t="s">
        <v>212</v>
      </c>
      <c r="F12" s="10" t="s">
        <v>363</v>
      </c>
      <c r="G12" s="10" t="s">
        <v>364</v>
      </c>
      <c r="H12" s="12" t="s">
        <v>19</v>
      </c>
      <c r="I12" s="13" t="str">
        <f>VLOOKUP(F12:F6374,'[1]UNITS &amp; HOST DPTS'!$A$1:$C$6998,3,FALSE)</f>
        <v>ECOSTA</v>
      </c>
      <c r="J12" s="14" t="str">
        <f>VLOOKUP($K$2:$K$2678,'[1]PROG CODE'!$A$2:$B$1057,2,FALSE)</f>
        <v>KCABAS</v>
      </c>
      <c r="K12" s="15" t="s">
        <v>357</v>
      </c>
      <c r="L12" s="15" t="s">
        <v>21</v>
      </c>
      <c r="M12" s="15" t="s">
        <v>187</v>
      </c>
      <c r="N12" s="15" t="s">
        <v>47</v>
      </c>
      <c r="O12" s="15"/>
    </row>
    <row r="13" spans="1:15" s="1" customFormat="1" ht="13.5" customHeight="1" x14ac:dyDescent="0.45">
      <c r="A13" s="7">
        <v>4</v>
      </c>
      <c r="B13" s="18" t="s">
        <v>35</v>
      </c>
      <c r="C13" s="9" t="s">
        <v>14</v>
      </c>
      <c r="D13" s="10" t="s">
        <v>15</v>
      </c>
      <c r="E13" s="11" t="s">
        <v>217</v>
      </c>
      <c r="F13" s="10" t="s">
        <v>53</v>
      </c>
      <c r="G13" s="10" t="s">
        <v>54</v>
      </c>
      <c r="H13" s="12" t="s">
        <v>19</v>
      </c>
      <c r="I13" s="13" t="str">
        <f>VLOOKUP(F13:F6370,'[1]UNITS &amp; HOST DPTS'!$A$1:$C$6998,3,FALSE)</f>
        <v>ECOSTA</v>
      </c>
      <c r="J13" s="14" t="str">
        <f>VLOOKUP($K$2:$K$2678,'[1]PROG CODE'!$A$2:$B$1057,2,FALSE)</f>
        <v>KCABAS</v>
      </c>
      <c r="K13" s="15" t="s">
        <v>357</v>
      </c>
      <c r="L13" s="15" t="s">
        <v>21</v>
      </c>
      <c r="M13" s="15" t="s">
        <v>187</v>
      </c>
      <c r="N13" s="15" t="s">
        <v>47</v>
      </c>
      <c r="O13" s="15"/>
    </row>
    <row r="14" spans="1:15" s="1" customFormat="1" ht="13.5" customHeight="1" x14ac:dyDescent="0.45">
      <c r="A14" s="7">
        <v>4</v>
      </c>
      <c r="B14" s="18" t="s">
        <v>35</v>
      </c>
      <c r="C14" s="17" t="s">
        <v>25</v>
      </c>
      <c r="D14" s="10" t="s">
        <v>15</v>
      </c>
      <c r="E14" s="11" t="s">
        <v>218</v>
      </c>
      <c r="F14" s="10" t="s">
        <v>296</v>
      </c>
      <c r="G14" s="10" t="s">
        <v>297</v>
      </c>
      <c r="H14" s="12" t="s">
        <v>19</v>
      </c>
      <c r="I14" s="13" t="str">
        <f>VLOOKUP(F14:F6376,'[1]UNITS &amp; HOST DPTS'!$A$1:$C$6998,3,FALSE)</f>
        <v>ECOSTA</v>
      </c>
      <c r="J14" s="14" t="str">
        <f>VLOOKUP($K$2:$K$2678,'[1]PROG CODE'!$A$2:$B$1057,2,FALSE)</f>
        <v>KCABAS</v>
      </c>
      <c r="K14" s="15" t="s">
        <v>357</v>
      </c>
      <c r="L14" s="15" t="s">
        <v>21</v>
      </c>
      <c r="M14" s="15" t="s">
        <v>187</v>
      </c>
      <c r="N14" s="15" t="s">
        <v>47</v>
      </c>
      <c r="O14" s="15"/>
    </row>
    <row r="15" spans="1:15" s="1" customFormat="1" ht="13.5" customHeight="1" x14ac:dyDescent="0.45">
      <c r="A15" s="7">
        <v>5</v>
      </c>
      <c r="B15" s="19" t="s">
        <v>40</v>
      </c>
      <c r="C15" s="9" t="s">
        <v>14</v>
      </c>
      <c r="D15" s="10" t="s">
        <v>36</v>
      </c>
      <c r="E15" s="11" t="s">
        <v>37</v>
      </c>
      <c r="F15" s="10" t="s">
        <v>365</v>
      </c>
      <c r="G15" s="10" t="s">
        <v>366</v>
      </c>
      <c r="H15" s="12" t="s">
        <v>19</v>
      </c>
      <c r="I15" s="13" t="str">
        <f>VLOOKUP(F15:F6357,'[1]UNITS &amp; HOST DPTS'!$A$1:$C$6998,3,FALSE)</f>
        <v>ECOSTA</v>
      </c>
      <c r="J15" s="14" t="str">
        <f>VLOOKUP($K$2:$K$2678,'[1]PROG CODE'!$A$2:$B$1057,2,FALSE)</f>
        <v>KCABAS</v>
      </c>
      <c r="K15" s="15" t="s">
        <v>357</v>
      </c>
      <c r="L15" s="15" t="s">
        <v>21</v>
      </c>
      <c r="M15" s="15" t="s">
        <v>187</v>
      </c>
      <c r="N15" s="15" t="s">
        <v>47</v>
      </c>
      <c r="O15" s="15"/>
    </row>
    <row r="16" spans="1:15" s="1" customFormat="1" ht="13.5" customHeight="1" x14ac:dyDescent="0.45">
      <c r="A16" s="7">
        <v>1</v>
      </c>
      <c r="B16" s="8" t="s">
        <v>13</v>
      </c>
      <c r="C16" s="17" t="s">
        <v>25</v>
      </c>
      <c r="D16" s="10" t="s">
        <v>15</v>
      </c>
      <c r="E16" s="11" t="s">
        <v>220</v>
      </c>
      <c r="F16" s="10" t="s">
        <v>367</v>
      </c>
      <c r="G16" s="10" t="s">
        <v>368</v>
      </c>
      <c r="H16" s="12" t="s">
        <v>19</v>
      </c>
      <c r="I16" s="13" t="str">
        <f>VLOOKUP(F16:F6382,'[1]UNITS &amp; HOST DPTS'!$A$1:$C$6998,3,FALSE)</f>
        <v>ECOSTA</v>
      </c>
      <c r="J16" s="14" t="str">
        <f>VLOOKUP($K$2:$K$2678,'[1]PROG CODE'!$A$2:$B$1057,2,FALSE)</f>
        <v>KCABAS</v>
      </c>
      <c r="K16" s="15" t="s">
        <v>357</v>
      </c>
      <c r="L16" s="15" t="s">
        <v>21</v>
      </c>
      <c r="M16" s="15" t="s">
        <v>187</v>
      </c>
      <c r="N16" s="15" t="s">
        <v>75</v>
      </c>
      <c r="O16" s="15"/>
    </row>
    <row r="17" spans="1:15" s="1" customFormat="1" ht="13.5" customHeight="1" x14ac:dyDescent="0.45">
      <c r="A17" s="7">
        <v>2</v>
      </c>
      <c r="B17" s="20" t="s">
        <v>24</v>
      </c>
      <c r="C17" s="9" t="s">
        <v>14</v>
      </c>
      <c r="D17" s="10" t="s">
        <v>15</v>
      </c>
      <c r="E17" s="11" t="s">
        <v>369</v>
      </c>
      <c r="F17" s="10" t="s">
        <v>370</v>
      </c>
      <c r="G17" s="10" t="s">
        <v>371</v>
      </c>
      <c r="H17" s="12" t="s">
        <v>19</v>
      </c>
      <c r="I17" s="13" t="str">
        <f>VLOOKUP(F17:F6384,'[1]UNITS &amp; HOST DPTS'!$A$1:$C$6998,3,FALSE)</f>
        <v>ECOSTA</v>
      </c>
      <c r="J17" s="14" t="str">
        <f>VLOOKUP($K$2:$K$2678,'[1]PROG CODE'!$A$2:$B$1057,2,FALSE)</f>
        <v>KCABAS</v>
      </c>
      <c r="K17" s="15" t="s">
        <v>357</v>
      </c>
      <c r="L17" s="15" t="s">
        <v>21</v>
      </c>
      <c r="M17" s="15" t="s">
        <v>187</v>
      </c>
      <c r="N17" s="15" t="s">
        <v>75</v>
      </c>
      <c r="O17" s="15"/>
    </row>
    <row r="18" spans="1:15" s="1" customFormat="1" ht="13.5" customHeight="1" x14ac:dyDescent="0.45">
      <c r="A18" s="7">
        <v>2</v>
      </c>
      <c r="B18" s="20" t="s">
        <v>24</v>
      </c>
      <c r="C18" s="21" t="s">
        <v>67</v>
      </c>
      <c r="D18" s="10" t="s">
        <v>15</v>
      </c>
      <c r="E18" s="11" t="s">
        <v>219</v>
      </c>
      <c r="F18" s="10" t="s">
        <v>372</v>
      </c>
      <c r="G18" s="10" t="s">
        <v>373</v>
      </c>
      <c r="H18" s="12" t="s">
        <v>19</v>
      </c>
      <c r="I18" s="13" t="str">
        <f>VLOOKUP(F18:F5912,'[1]UNITS &amp; HOST DPTS'!$A$1:$C$6998,3,FALSE)</f>
        <v>ECOSTA</v>
      </c>
      <c r="J18" s="14" t="str">
        <f>VLOOKUP($K$2:$K$2678,'[1]PROG CODE'!$A$2:$B$1057,2,FALSE)</f>
        <v>KCABAS</v>
      </c>
      <c r="K18" s="15" t="s">
        <v>357</v>
      </c>
      <c r="L18" s="15" t="s">
        <v>21</v>
      </c>
      <c r="M18" s="15" t="s">
        <v>187</v>
      </c>
      <c r="N18" s="15" t="s">
        <v>75</v>
      </c>
      <c r="O18" s="15"/>
    </row>
    <row r="19" spans="1:15" s="1" customFormat="1" ht="13.5" customHeight="1" x14ac:dyDescent="0.45">
      <c r="A19" s="7">
        <v>3</v>
      </c>
      <c r="B19" s="16" t="s">
        <v>30</v>
      </c>
      <c r="C19" s="9" t="s">
        <v>14</v>
      </c>
      <c r="D19" s="10" t="s">
        <v>15</v>
      </c>
      <c r="E19" s="11" t="s">
        <v>217</v>
      </c>
      <c r="F19" s="10" t="s">
        <v>374</v>
      </c>
      <c r="G19" s="10" t="s">
        <v>375</v>
      </c>
      <c r="H19" s="12" t="s">
        <v>19</v>
      </c>
      <c r="I19" s="13" t="str">
        <f>VLOOKUP(F19:F6381,'[1]UNITS &amp; HOST DPTS'!$A$1:$C$6998,3,FALSE)</f>
        <v>ECOSTA</v>
      </c>
      <c r="J19" s="14" t="str">
        <f>VLOOKUP($K$2:$K$2678,'[1]PROG CODE'!$A$2:$B$1057,2,FALSE)</f>
        <v>KCABAS</v>
      </c>
      <c r="K19" s="15" t="s">
        <v>357</v>
      </c>
      <c r="L19" s="15" t="s">
        <v>21</v>
      </c>
      <c r="M19" s="15" t="s">
        <v>187</v>
      </c>
      <c r="N19" s="15" t="s">
        <v>75</v>
      </c>
      <c r="O19" s="15"/>
    </row>
    <row r="20" spans="1:15" s="1" customFormat="1" ht="13.5" customHeight="1" x14ac:dyDescent="0.45">
      <c r="A20" s="7">
        <v>4</v>
      </c>
      <c r="B20" s="18" t="s">
        <v>35</v>
      </c>
      <c r="C20" s="9" t="s">
        <v>14</v>
      </c>
      <c r="D20" s="10" t="s">
        <v>15</v>
      </c>
      <c r="E20" s="11" t="s">
        <v>216</v>
      </c>
      <c r="F20" s="10" t="s">
        <v>376</v>
      </c>
      <c r="G20" s="10" t="s">
        <v>377</v>
      </c>
      <c r="H20" s="12" t="s">
        <v>19</v>
      </c>
      <c r="I20" s="13" t="str">
        <f>VLOOKUP(F20:F6381,'[1]UNITS &amp; HOST DPTS'!$A$1:$C$6998,3,FALSE)</f>
        <v>ECOSTA</v>
      </c>
      <c r="J20" s="14" t="str">
        <f>VLOOKUP($K$2:$K$2678,'[1]PROG CODE'!$A$2:$B$1057,2,FALSE)</f>
        <v>KCABAS</v>
      </c>
      <c r="K20" s="15" t="s">
        <v>357</v>
      </c>
      <c r="L20" s="15" t="s">
        <v>21</v>
      </c>
      <c r="M20" s="15" t="s">
        <v>187</v>
      </c>
      <c r="N20" s="15" t="s">
        <v>75</v>
      </c>
      <c r="O20" s="15"/>
    </row>
    <row r="21" spans="1:15" s="1" customFormat="1" ht="13.5" customHeight="1" x14ac:dyDescent="0.45">
      <c r="A21" s="7">
        <v>5</v>
      </c>
      <c r="B21" s="19" t="s">
        <v>40</v>
      </c>
      <c r="C21" s="17" t="s">
        <v>25</v>
      </c>
      <c r="D21" s="10" t="s">
        <v>36</v>
      </c>
      <c r="E21" s="11" t="s">
        <v>37</v>
      </c>
      <c r="F21" s="10" t="s">
        <v>59</v>
      </c>
      <c r="G21" s="10" t="s">
        <v>60</v>
      </c>
      <c r="H21" s="12" t="s">
        <v>19</v>
      </c>
      <c r="I21" s="13" t="str">
        <f>VLOOKUP(F21:F6354,'[1]UNITS &amp; HOST DPTS'!$A$1:$C$6998,3,FALSE)</f>
        <v>EDU</v>
      </c>
      <c r="J21" s="14" t="str">
        <f>VLOOKUP($K$2:$K$2678,'[1]PROG CODE'!$A$2:$B$1057,2,FALSE)</f>
        <v>KCABAS</v>
      </c>
      <c r="K21" s="15" t="s">
        <v>357</v>
      </c>
      <c r="L21" s="15" t="s">
        <v>21</v>
      </c>
      <c r="M21" s="15" t="s">
        <v>187</v>
      </c>
      <c r="N21" s="15" t="s">
        <v>75</v>
      </c>
      <c r="O21" s="15"/>
    </row>
    <row r="22" spans="1:15" s="1" customFormat="1" ht="13.5" customHeight="1" x14ac:dyDescent="0.45">
      <c r="A22" s="7">
        <v>1</v>
      </c>
      <c r="B22" s="8" t="s">
        <v>13</v>
      </c>
      <c r="C22" s="9" t="s">
        <v>14</v>
      </c>
      <c r="D22" s="10" t="s">
        <v>15</v>
      </c>
      <c r="E22" s="11" t="s">
        <v>218</v>
      </c>
      <c r="F22" s="10" t="s">
        <v>189</v>
      </c>
      <c r="G22" s="10" t="s">
        <v>190</v>
      </c>
      <c r="H22" s="12" t="s">
        <v>19</v>
      </c>
      <c r="I22" s="13" t="str">
        <f>VLOOKUP(F22:F6404,'[1]UNITS &amp; HOST DPTS'!$A$1:$C$6998,3,FALSE)</f>
        <v>AF</v>
      </c>
      <c r="J22" s="14" t="str">
        <f>VLOOKUP($K$2:$K$2678,'[1]PROG CODE'!$A$2:$B$1057,2,FALSE)</f>
        <v>KCABAS</v>
      </c>
      <c r="K22" s="15" t="s">
        <v>357</v>
      </c>
      <c r="L22" s="15" t="s">
        <v>21</v>
      </c>
      <c r="M22" s="15" t="s">
        <v>187</v>
      </c>
      <c r="N22" s="15" t="s">
        <v>85</v>
      </c>
      <c r="O22" s="15"/>
    </row>
    <row r="23" spans="1:15" s="1" customFormat="1" ht="13.5" customHeight="1" x14ac:dyDescent="0.45">
      <c r="A23" s="7">
        <v>1</v>
      </c>
      <c r="B23" s="8" t="s">
        <v>13</v>
      </c>
      <c r="C23" s="9" t="s">
        <v>14</v>
      </c>
      <c r="D23" s="10" t="s">
        <v>15</v>
      </c>
      <c r="E23" s="11" t="s">
        <v>219</v>
      </c>
      <c r="F23" s="10" t="s">
        <v>378</v>
      </c>
      <c r="G23" s="10" t="s">
        <v>379</v>
      </c>
      <c r="H23" s="12" t="s">
        <v>19</v>
      </c>
      <c r="I23" s="13" t="str">
        <f>VLOOKUP(F23:F6389,'[1]UNITS &amp; HOST DPTS'!$A$1:$C$6998,3,FALSE)</f>
        <v>ECOSTA</v>
      </c>
      <c r="J23" s="14" t="str">
        <f>VLOOKUP($K$2:$K$2678,'[1]PROG CODE'!$A$2:$B$1057,2,FALSE)</f>
        <v>KCABAS</v>
      </c>
      <c r="K23" s="15" t="s">
        <v>357</v>
      </c>
      <c r="L23" s="15" t="s">
        <v>21</v>
      </c>
      <c r="M23" s="15" t="s">
        <v>187</v>
      </c>
      <c r="N23" s="15" t="s">
        <v>85</v>
      </c>
      <c r="O23" s="15"/>
    </row>
    <row r="24" spans="1:15" s="1" customFormat="1" ht="13.5" customHeight="1" x14ac:dyDescent="0.45">
      <c r="A24" s="7">
        <v>2</v>
      </c>
      <c r="B24" s="20" t="s">
        <v>24</v>
      </c>
      <c r="C24" s="21" t="s">
        <v>67</v>
      </c>
      <c r="D24" s="10" t="s">
        <v>15</v>
      </c>
      <c r="E24" s="11" t="s">
        <v>220</v>
      </c>
      <c r="F24" s="10" t="s">
        <v>199</v>
      </c>
      <c r="G24" s="10" t="s">
        <v>200</v>
      </c>
      <c r="H24" s="12" t="s">
        <v>19</v>
      </c>
      <c r="I24" s="13" t="str">
        <f>VLOOKUP(F24:F6379,'[1]UNITS &amp; HOST DPTS'!$A$1:$C$6998,3,FALSE)</f>
        <v>AF</v>
      </c>
      <c r="J24" s="14" t="str">
        <f>VLOOKUP($K$2:$K$2678,'[1]PROG CODE'!$A$2:$B$1057,2,FALSE)</f>
        <v>KCABAS</v>
      </c>
      <c r="K24" s="15" t="s">
        <v>357</v>
      </c>
      <c r="L24" s="15" t="s">
        <v>21</v>
      </c>
      <c r="M24" s="15" t="s">
        <v>187</v>
      </c>
      <c r="N24" s="15" t="s">
        <v>85</v>
      </c>
      <c r="O24" s="15"/>
    </row>
    <row r="25" spans="1:15" s="1" customFormat="1" ht="13.5" customHeight="1" x14ac:dyDescent="0.45">
      <c r="A25" s="7">
        <v>3</v>
      </c>
      <c r="B25" s="16" t="s">
        <v>30</v>
      </c>
      <c r="C25" s="9" t="s">
        <v>14</v>
      </c>
      <c r="D25" s="10" t="s">
        <v>15</v>
      </c>
      <c r="E25" s="11" t="s">
        <v>222</v>
      </c>
      <c r="F25" s="10" t="s">
        <v>380</v>
      </c>
      <c r="G25" s="10" t="s">
        <v>381</v>
      </c>
      <c r="H25" s="12" t="s">
        <v>19</v>
      </c>
      <c r="I25" s="13" t="str">
        <f>VLOOKUP(F25:F6370,'[1]UNITS &amp; HOST DPTS'!$A$1:$C$6998,3,FALSE)</f>
        <v>ECOSTA</v>
      </c>
      <c r="J25" s="14" t="str">
        <f>VLOOKUP($K$2:$K$2678,'[1]PROG CODE'!$A$2:$B$1057,2,FALSE)</f>
        <v>KCABAS</v>
      </c>
      <c r="K25" s="15" t="s">
        <v>357</v>
      </c>
      <c r="L25" s="15" t="s">
        <v>21</v>
      </c>
      <c r="M25" s="15" t="s">
        <v>187</v>
      </c>
      <c r="N25" s="15" t="s">
        <v>85</v>
      </c>
      <c r="O25" s="15"/>
    </row>
    <row r="26" spans="1:15" s="1" customFormat="1" ht="13.5" customHeight="1" x14ac:dyDescent="0.45">
      <c r="A26" s="7">
        <v>3</v>
      </c>
      <c r="B26" s="16" t="s">
        <v>30</v>
      </c>
      <c r="C26" s="21" t="s">
        <v>67</v>
      </c>
      <c r="D26" s="10" t="s">
        <v>15</v>
      </c>
      <c r="E26" s="10" t="s">
        <v>382</v>
      </c>
      <c r="F26" s="10" t="s">
        <v>383</v>
      </c>
      <c r="G26" s="10" t="s">
        <v>384</v>
      </c>
      <c r="H26" s="12" t="s">
        <v>19</v>
      </c>
      <c r="I26" s="13" t="str">
        <f>VLOOKUP(F26:F6392,'[1]UNITS &amp; HOST DPTS'!$A$1:$C$6998,3,FALSE)</f>
        <v>ECOSTA</v>
      </c>
      <c r="J26" s="14" t="str">
        <f>VLOOKUP($K$2:$K$2678,'[1]PROG CODE'!$A$2:$B$1057,2,FALSE)</f>
        <v>KCABAS</v>
      </c>
      <c r="K26" s="15" t="s">
        <v>357</v>
      </c>
      <c r="L26" s="15" t="s">
        <v>21</v>
      </c>
      <c r="M26" s="15" t="s">
        <v>187</v>
      </c>
      <c r="N26" s="15" t="s">
        <v>85</v>
      </c>
      <c r="O26" s="15"/>
    </row>
    <row r="27" spans="1:15" s="1" customFormat="1" ht="13.5" customHeight="1" x14ac:dyDescent="0.45">
      <c r="A27" s="7">
        <v>4</v>
      </c>
      <c r="B27" s="18" t="s">
        <v>35</v>
      </c>
      <c r="C27" s="21" t="s">
        <v>67</v>
      </c>
      <c r="D27" s="10" t="s">
        <v>36</v>
      </c>
      <c r="E27" s="11" t="s">
        <v>37</v>
      </c>
      <c r="F27" s="10" t="s">
        <v>101</v>
      </c>
      <c r="G27" s="10" t="s">
        <v>102</v>
      </c>
      <c r="H27" s="12" t="s">
        <v>19</v>
      </c>
      <c r="I27" s="13" t="str">
        <f>VLOOKUP(F27:F6517,'[1]UNITS &amp; HOST DPTS'!$A$1:$C$6998,3,FALSE)</f>
        <v>BAM</v>
      </c>
      <c r="J27" s="14" t="str">
        <f>VLOOKUP($K$2:$K$2678,'[1]PROG CODE'!$A$2:$B$1057,2,FALSE)</f>
        <v>KCABAS</v>
      </c>
      <c r="K27" s="15" t="s">
        <v>357</v>
      </c>
      <c r="L27" s="15" t="s">
        <v>21</v>
      </c>
      <c r="M27" s="15" t="s">
        <v>187</v>
      </c>
      <c r="N27" s="15" t="s">
        <v>85</v>
      </c>
      <c r="O27" s="15"/>
    </row>
    <row r="28" spans="1:15" s="1" customFormat="1" ht="13.5" customHeight="1" x14ac:dyDescent="0.45">
      <c r="A28" s="7">
        <v>5</v>
      </c>
      <c r="B28" s="19" t="s">
        <v>40</v>
      </c>
      <c r="C28" s="9" t="s">
        <v>14</v>
      </c>
      <c r="D28" s="10" t="s">
        <v>15</v>
      </c>
      <c r="E28" s="11" t="s">
        <v>222</v>
      </c>
      <c r="F28" s="10" t="s">
        <v>385</v>
      </c>
      <c r="G28" s="10" t="s">
        <v>386</v>
      </c>
      <c r="H28" s="12" t="s">
        <v>19</v>
      </c>
      <c r="I28" s="13" t="str">
        <f>VLOOKUP(F28:F6390,'[1]UNITS &amp; HOST DPTS'!$A$1:$C$6998,3,FALSE)</f>
        <v>ECOSTA</v>
      </c>
      <c r="J28" s="14" t="str">
        <f>VLOOKUP($K$2:$K$2678,'[1]PROG CODE'!$A$2:$B$1057,2,FALSE)</f>
        <v>KCABAS</v>
      </c>
      <c r="K28" s="15" t="s">
        <v>357</v>
      </c>
      <c r="L28" s="15" t="s">
        <v>21</v>
      </c>
      <c r="M28" s="15" t="s">
        <v>187</v>
      </c>
      <c r="N28" s="15" t="s">
        <v>85</v>
      </c>
      <c r="O28" s="15"/>
    </row>
    <row r="29" spans="1:15" s="1" customFormat="1" ht="13.5" customHeight="1" x14ac:dyDescent="0.45">
      <c r="A29" s="7">
        <v>2</v>
      </c>
      <c r="B29" s="20" t="s">
        <v>24</v>
      </c>
      <c r="C29" s="21" t="s">
        <v>67</v>
      </c>
      <c r="D29" s="10" t="s">
        <v>15</v>
      </c>
      <c r="E29" s="11" t="s">
        <v>222</v>
      </c>
      <c r="F29" s="10" t="s">
        <v>327</v>
      </c>
      <c r="G29" s="10" t="s">
        <v>328</v>
      </c>
      <c r="H29" s="12" t="s">
        <v>19</v>
      </c>
      <c r="I29" s="13" t="str">
        <f>VLOOKUP(F29:F6394,'[1]UNITS &amp; HOST DPTS'!$A$1:$C$6998,3,FALSE)</f>
        <v>ECOSTA</v>
      </c>
      <c r="J29" s="14" t="str">
        <f>VLOOKUP($K$2:$K$2678,'[1]PROG CODE'!$A$2:$B$1057,2,FALSE)</f>
        <v>KCABAS</v>
      </c>
      <c r="K29" s="15" t="s">
        <v>357</v>
      </c>
      <c r="L29" s="15" t="s">
        <v>21</v>
      </c>
      <c r="M29" s="15" t="s">
        <v>187</v>
      </c>
      <c r="N29" s="15" t="s">
        <v>100</v>
      </c>
      <c r="O29" s="15"/>
    </row>
    <row r="30" spans="1:15" s="1" customFormat="1" ht="13.5" customHeight="1" x14ac:dyDescent="0.45">
      <c r="A30" s="7">
        <v>3</v>
      </c>
      <c r="B30" s="16" t="s">
        <v>30</v>
      </c>
      <c r="C30" s="17" t="s">
        <v>25</v>
      </c>
      <c r="D30" s="10" t="s">
        <v>15</v>
      </c>
      <c r="E30" s="11" t="s">
        <v>216</v>
      </c>
      <c r="F30" s="10" t="s">
        <v>387</v>
      </c>
      <c r="G30" s="10" t="s">
        <v>388</v>
      </c>
      <c r="H30" s="12" t="s">
        <v>19</v>
      </c>
      <c r="I30" s="13" t="str">
        <f>VLOOKUP(F30:F6396,'[1]UNITS &amp; HOST DPTS'!$A$1:$C$6998,3,FALSE)</f>
        <v>ECOSTA</v>
      </c>
      <c r="J30" s="14" t="str">
        <f>VLOOKUP($K$2:$K$2678,'[1]PROG CODE'!$A$2:$B$1057,2,FALSE)</f>
        <v>KCABAS</v>
      </c>
      <c r="K30" s="15" t="s">
        <v>357</v>
      </c>
      <c r="L30" s="15" t="s">
        <v>21</v>
      </c>
      <c r="M30" s="15" t="s">
        <v>187</v>
      </c>
      <c r="N30" s="15" t="s">
        <v>100</v>
      </c>
      <c r="O30" s="15"/>
    </row>
    <row r="31" spans="1:15" s="1" customFormat="1" ht="13.5" customHeight="1" x14ac:dyDescent="0.45">
      <c r="A31" s="7">
        <v>4</v>
      </c>
      <c r="B31" s="18" t="s">
        <v>35</v>
      </c>
      <c r="C31" s="9" t="s">
        <v>14</v>
      </c>
      <c r="D31" s="10" t="s">
        <v>15</v>
      </c>
      <c r="E31" s="11" t="s">
        <v>222</v>
      </c>
      <c r="F31" s="10" t="s">
        <v>389</v>
      </c>
      <c r="G31" s="10" t="s">
        <v>390</v>
      </c>
      <c r="H31" s="12" t="s">
        <v>19</v>
      </c>
      <c r="I31" s="13" t="str">
        <f>VLOOKUP(F31:F6378,'[1]UNITS &amp; HOST DPTS'!$A$1:$C$6998,3,FALSE)</f>
        <v>ECOSTA</v>
      </c>
      <c r="J31" s="14" t="str">
        <f>VLOOKUP($K$2:$K$2678,'[1]PROG CODE'!$A$2:$B$1057,2,FALSE)</f>
        <v>KCABAS</v>
      </c>
      <c r="K31" s="15" t="s">
        <v>357</v>
      </c>
      <c r="L31" s="15" t="s">
        <v>21</v>
      </c>
      <c r="M31" s="15" t="s">
        <v>187</v>
      </c>
      <c r="N31" s="15" t="s">
        <v>100</v>
      </c>
      <c r="O31" s="15"/>
    </row>
    <row r="32" spans="1:15" s="1" customFormat="1" ht="13.5" customHeight="1" x14ac:dyDescent="0.45">
      <c r="A32" s="7">
        <v>4</v>
      </c>
      <c r="B32" s="18" t="s">
        <v>35</v>
      </c>
      <c r="C32" s="17" t="s">
        <v>25</v>
      </c>
      <c r="D32" s="10" t="s">
        <v>15</v>
      </c>
      <c r="E32" s="11" t="s">
        <v>222</v>
      </c>
      <c r="F32" s="10" t="s">
        <v>391</v>
      </c>
      <c r="G32" s="10" t="s">
        <v>392</v>
      </c>
      <c r="H32" s="12" t="s">
        <v>19</v>
      </c>
      <c r="I32" s="13" t="str">
        <f>VLOOKUP(F32:F6392,'[1]UNITS &amp; HOST DPTS'!$A$1:$C$6998,3,FALSE)</f>
        <v>ECOSTA</v>
      </c>
      <c r="J32" s="14" t="str">
        <f>VLOOKUP($K$2:$K$2678,'[1]PROG CODE'!$A$2:$B$1057,2,FALSE)</f>
        <v>KCABAS</v>
      </c>
      <c r="K32" s="15" t="s">
        <v>357</v>
      </c>
      <c r="L32" s="15" t="s">
        <v>21</v>
      </c>
      <c r="M32" s="15" t="s">
        <v>187</v>
      </c>
      <c r="N32" s="15" t="s">
        <v>100</v>
      </c>
      <c r="O32" s="15"/>
    </row>
    <row r="33" spans="1:15" s="1" customFormat="1" ht="13.5" customHeight="1" x14ac:dyDescent="0.45">
      <c r="A33" s="7">
        <v>5</v>
      </c>
      <c r="B33" s="19" t="s">
        <v>40</v>
      </c>
      <c r="C33" s="9" t="s">
        <v>14</v>
      </c>
      <c r="D33" s="10" t="s">
        <v>15</v>
      </c>
      <c r="E33" s="11" t="s">
        <v>220</v>
      </c>
      <c r="F33" s="10" t="s">
        <v>393</v>
      </c>
      <c r="G33" s="10" t="s">
        <v>394</v>
      </c>
      <c r="H33" s="12" t="s">
        <v>19</v>
      </c>
      <c r="I33" s="13" t="str">
        <f>VLOOKUP(F33:F6394,'[1]UNITS &amp; HOST DPTS'!$A$1:$C$6998,3,FALSE)</f>
        <v>ECOSTA</v>
      </c>
      <c r="J33" s="14" t="str">
        <f>VLOOKUP($K$2:$K$2678,'[1]PROG CODE'!$A$2:$B$1057,2,FALSE)</f>
        <v>KCABAS</v>
      </c>
      <c r="K33" s="15" t="s">
        <v>357</v>
      </c>
      <c r="L33" s="15" t="s">
        <v>21</v>
      </c>
      <c r="M33" s="15" t="s">
        <v>187</v>
      </c>
      <c r="N33" s="15" t="s">
        <v>100</v>
      </c>
      <c r="O33" s="15"/>
    </row>
    <row r="34" spans="1:15" s="1" customFormat="1" ht="13.5" customHeight="1" x14ac:dyDescent="0.45">
      <c r="A34" s="7">
        <v>5</v>
      </c>
      <c r="B34" s="19" t="s">
        <v>40</v>
      </c>
      <c r="C34" s="17" t="s">
        <v>25</v>
      </c>
      <c r="D34" s="10" t="s">
        <v>15</v>
      </c>
      <c r="E34" s="11" t="s">
        <v>178</v>
      </c>
      <c r="F34" s="10" t="s">
        <v>395</v>
      </c>
      <c r="G34" s="10" t="s">
        <v>396</v>
      </c>
      <c r="H34" s="12" t="s">
        <v>19</v>
      </c>
      <c r="I34" s="13" t="str">
        <f>VLOOKUP(F34:F6363,'[1]UNITS &amp; HOST DPTS'!$A$1:$C$6998,3,FALSE)</f>
        <v>ECOSTA</v>
      </c>
      <c r="J34" s="14" t="str">
        <f>VLOOKUP($K$2:$K$2678,'[1]PROG CODE'!$A$2:$B$1057,2,FALSE)</f>
        <v>KCABAS</v>
      </c>
      <c r="K34" s="15" t="s">
        <v>357</v>
      </c>
      <c r="L34" s="15" t="s">
        <v>21</v>
      </c>
      <c r="M34" s="15" t="s">
        <v>187</v>
      </c>
      <c r="N34" s="15" t="s">
        <v>100</v>
      </c>
      <c r="O34" s="15"/>
    </row>
    <row r="35" spans="1:15" s="1" customFormat="1" ht="13.5" customHeight="1" x14ac:dyDescent="0.45">
      <c r="A35" s="7">
        <v>2</v>
      </c>
      <c r="B35" s="20" t="s">
        <v>24</v>
      </c>
      <c r="C35" s="17" t="s">
        <v>25</v>
      </c>
      <c r="D35" s="10" t="s">
        <v>15</v>
      </c>
      <c r="E35" s="11" t="s">
        <v>178</v>
      </c>
      <c r="F35" s="10" t="s">
        <v>397</v>
      </c>
      <c r="G35" s="10" t="s">
        <v>398</v>
      </c>
      <c r="H35" s="12" t="s">
        <v>19</v>
      </c>
      <c r="I35" s="13" t="str">
        <f>VLOOKUP(F35:F6359,'[1]UNITS &amp; HOST DPTS'!$A$1:$C$6998,3,FALSE)</f>
        <v>ECOSTA</v>
      </c>
      <c r="J35" s="14" t="str">
        <f>VLOOKUP($K$2:$K$2678,'[1]PROG CODE'!$A$2:$B$1057,2,FALSE)</f>
        <v>KCABAS</v>
      </c>
      <c r="K35" s="15" t="s">
        <v>357</v>
      </c>
      <c r="L35" s="15" t="s">
        <v>21</v>
      </c>
      <c r="M35" s="15" t="s">
        <v>187</v>
      </c>
      <c r="N35" s="15" t="s">
        <v>108</v>
      </c>
      <c r="O35" s="15"/>
    </row>
    <row r="36" spans="1:15" s="1" customFormat="1" ht="13.5" customHeight="1" x14ac:dyDescent="0.45">
      <c r="A36" s="7">
        <v>2</v>
      </c>
      <c r="B36" s="20" t="s">
        <v>24</v>
      </c>
      <c r="C36" s="21" t="s">
        <v>67</v>
      </c>
      <c r="D36" s="10" t="s">
        <v>15</v>
      </c>
      <c r="E36" s="11" t="s">
        <v>212</v>
      </c>
      <c r="F36" s="10" t="s">
        <v>399</v>
      </c>
      <c r="G36" s="10" t="s">
        <v>400</v>
      </c>
      <c r="H36" s="12" t="s">
        <v>19</v>
      </c>
      <c r="I36" s="13" t="str">
        <f>VLOOKUP(F36:F6396,'[1]UNITS &amp; HOST DPTS'!$A$1:$C$6998,3,FALSE)</f>
        <v>ECOSTA</v>
      </c>
      <c r="J36" s="14" t="str">
        <f>VLOOKUP($K$2:$K$2678,'[1]PROG CODE'!$A$2:$B$1057,2,FALSE)</f>
        <v>KCABAS</v>
      </c>
      <c r="K36" s="15" t="s">
        <v>357</v>
      </c>
      <c r="L36" s="15" t="s">
        <v>21</v>
      </c>
      <c r="M36" s="15" t="s">
        <v>187</v>
      </c>
      <c r="N36" s="15" t="s">
        <v>108</v>
      </c>
      <c r="O36" s="15"/>
    </row>
    <row r="37" spans="1:15" s="1" customFormat="1" ht="13.5" customHeight="1" x14ac:dyDescent="0.45">
      <c r="A37" s="7">
        <v>3</v>
      </c>
      <c r="B37" s="16" t="s">
        <v>30</v>
      </c>
      <c r="C37" s="21" t="s">
        <v>67</v>
      </c>
      <c r="D37" s="10" t="s">
        <v>15</v>
      </c>
      <c r="E37" s="11" t="s">
        <v>214</v>
      </c>
      <c r="F37" s="10" t="s">
        <v>401</v>
      </c>
      <c r="G37" s="10" t="s">
        <v>402</v>
      </c>
      <c r="H37" s="12" t="s">
        <v>19</v>
      </c>
      <c r="I37" s="13" t="str">
        <f>VLOOKUP(F37:F5925,'[1]UNITS &amp; HOST DPTS'!$A$1:$C$6998,3,FALSE)</f>
        <v>ECOSTA</v>
      </c>
      <c r="J37" s="14" t="str">
        <f>VLOOKUP($K$2:$K$2678,'[1]PROG CODE'!$A$2:$B$1057,2,FALSE)</f>
        <v>KCABAS</v>
      </c>
      <c r="K37" s="15" t="s">
        <v>357</v>
      </c>
      <c r="L37" s="15" t="s">
        <v>21</v>
      </c>
      <c r="M37" s="15" t="s">
        <v>187</v>
      </c>
      <c r="N37" s="15" t="s">
        <v>108</v>
      </c>
      <c r="O37" s="15"/>
    </row>
    <row r="38" spans="1:15" s="1" customFormat="1" ht="13.5" customHeight="1" x14ac:dyDescent="0.45">
      <c r="A38" s="7">
        <v>4</v>
      </c>
      <c r="B38" s="18" t="s">
        <v>35</v>
      </c>
      <c r="C38" s="9" t="s">
        <v>14</v>
      </c>
      <c r="D38" s="10" t="s">
        <v>36</v>
      </c>
      <c r="E38" s="11" t="s">
        <v>37</v>
      </c>
      <c r="F38" s="10" t="s">
        <v>183</v>
      </c>
      <c r="G38" s="10" t="s">
        <v>184</v>
      </c>
      <c r="H38" s="12" t="s">
        <v>19</v>
      </c>
      <c r="I38" s="13" t="str">
        <f>VLOOKUP(F38:F6395,'[1]UNITS &amp; HOST DPTS'!$A$1:$C$6998,3,FALSE)</f>
        <v>BAM</v>
      </c>
      <c r="J38" s="14" t="str">
        <f>VLOOKUP($K$2:$K$2678,'[1]PROG CODE'!$A$2:$B$1057,2,FALSE)</f>
        <v>KCABAS</v>
      </c>
      <c r="K38" s="15" t="s">
        <v>357</v>
      </c>
      <c r="L38" s="15" t="s">
        <v>21</v>
      </c>
      <c r="M38" s="15" t="s">
        <v>187</v>
      </c>
      <c r="N38" s="15" t="s">
        <v>108</v>
      </c>
      <c r="O38" s="15"/>
    </row>
    <row r="39" spans="1:15" s="1" customFormat="1" ht="13.5" customHeight="1" x14ac:dyDescent="0.45">
      <c r="A39" s="7">
        <v>5</v>
      </c>
      <c r="B39" s="19" t="s">
        <v>40</v>
      </c>
      <c r="C39" s="9" t="s">
        <v>14</v>
      </c>
      <c r="D39" s="10" t="s">
        <v>26</v>
      </c>
      <c r="E39" s="11" t="s">
        <v>403</v>
      </c>
      <c r="F39" s="10" t="s">
        <v>404</v>
      </c>
      <c r="G39" s="10" t="s">
        <v>405</v>
      </c>
      <c r="H39" s="12" t="s">
        <v>19</v>
      </c>
      <c r="I39" s="13" t="str">
        <f>VLOOKUP(F39:F6405,'[1]UNITS &amp; HOST DPTS'!$A$1:$C$6998,3,FALSE)</f>
        <v>ECOSTA</v>
      </c>
      <c r="J39" s="14" t="str">
        <f>VLOOKUP($K$2:$K$2678,'[1]PROG CODE'!$A$2:$B$1057,2,FALSE)</f>
        <v>KCABAS</v>
      </c>
      <c r="K39" s="15" t="s">
        <v>357</v>
      </c>
      <c r="L39" s="15" t="s">
        <v>21</v>
      </c>
      <c r="M39" s="15" t="s">
        <v>187</v>
      </c>
      <c r="N39" s="15" t="s">
        <v>108</v>
      </c>
      <c r="O39" s="15"/>
    </row>
    <row r="40" spans="1:15" s="1" customFormat="1" ht="13.5" customHeight="1" x14ac:dyDescent="0.45">
      <c r="A40" s="7">
        <v>5</v>
      </c>
      <c r="B40" s="19" t="s">
        <v>40</v>
      </c>
      <c r="C40" s="17" t="s">
        <v>25</v>
      </c>
      <c r="D40" s="10" t="s">
        <v>15</v>
      </c>
      <c r="E40" s="11" t="s">
        <v>219</v>
      </c>
      <c r="F40" s="10" t="s">
        <v>406</v>
      </c>
      <c r="G40" s="10" t="s">
        <v>407</v>
      </c>
      <c r="H40" s="12" t="s">
        <v>19</v>
      </c>
      <c r="I40" s="13" t="str">
        <f>VLOOKUP(F40:F6401,'[1]UNITS &amp; HOST DPTS'!$A$1:$C$6998,3,FALSE)</f>
        <v>ECOSTA</v>
      </c>
      <c r="J40" s="14" t="str">
        <f>VLOOKUP($K$2:$K$2678,'[1]PROG CODE'!$A$2:$B$1057,2,FALSE)</f>
        <v>KCABAS</v>
      </c>
      <c r="K40" s="15" t="s">
        <v>357</v>
      </c>
      <c r="L40" s="15" t="s">
        <v>21</v>
      </c>
      <c r="M40" s="15" t="s">
        <v>187</v>
      </c>
      <c r="N40" s="15" t="s">
        <v>108</v>
      </c>
      <c r="O40" s="15"/>
    </row>
    <row r="41" spans="1:15" s="1" customFormat="1" ht="13.5" customHeight="1" x14ac:dyDescent="0.45">
      <c r="A41" s="7">
        <v>1</v>
      </c>
      <c r="B41" s="8" t="s">
        <v>13</v>
      </c>
      <c r="C41" s="17" t="s">
        <v>25</v>
      </c>
      <c r="D41" s="10" t="s">
        <v>15</v>
      </c>
      <c r="E41" s="11" t="s">
        <v>219</v>
      </c>
      <c r="F41" s="10" t="s">
        <v>408</v>
      </c>
      <c r="G41" s="10" t="s">
        <v>409</v>
      </c>
      <c r="H41" s="12" t="s">
        <v>19</v>
      </c>
      <c r="I41" s="13" t="str">
        <f>VLOOKUP(F41:F5934,'[1]UNITS &amp; HOST DPTS'!$A$1:$C$6998,3,FALSE)</f>
        <v>ECOSTA</v>
      </c>
      <c r="J41" s="14" t="str">
        <f>VLOOKUP($K$2:$K$2678,'[1]PROG CODE'!$A$2:$B$1057,2,FALSE)</f>
        <v>KCABAS</v>
      </c>
      <c r="K41" s="15" t="s">
        <v>357</v>
      </c>
      <c r="L41" s="15" t="s">
        <v>21</v>
      </c>
      <c r="M41" s="15" t="s">
        <v>187</v>
      </c>
      <c r="N41" s="15" t="s">
        <v>115</v>
      </c>
      <c r="O41" s="15"/>
    </row>
    <row r="42" spans="1:15" s="1" customFormat="1" ht="13.5" customHeight="1" x14ac:dyDescent="0.45">
      <c r="A42" s="7">
        <v>2</v>
      </c>
      <c r="B42" s="20" t="s">
        <v>24</v>
      </c>
      <c r="C42" s="17" t="s">
        <v>25</v>
      </c>
      <c r="D42" s="10" t="s">
        <v>15</v>
      </c>
      <c r="E42" s="11" t="s">
        <v>222</v>
      </c>
      <c r="F42" s="10" t="s">
        <v>410</v>
      </c>
      <c r="G42" s="10" t="s">
        <v>411</v>
      </c>
      <c r="H42" s="12" t="s">
        <v>19</v>
      </c>
      <c r="I42" s="13" t="str">
        <f>VLOOKUP(F42:F6403,'[1]UNITS &amp; HOST DPTS'!$A$1:$C$6998,3,FALSE)</f>
        <v>ECOSTA</v>
      </c>
      <c r="J42" s="14" t="str">
        <f>VLOOKUP($K$2:$K$2678,'[1]PROG CODE'!$A$2:$B$1057,2,FALSE)</f>
        <v>KCABAS</v>
      </c>
      <c r="K42" s="15" t="s">
        <v>357</v>
      </c>
      <c r="L42" s="15" t="s">
        <v>21</v>
      </c>
      <c r="M42" s="15" t="s">
        <v>187</v>
      </c>
      <c r="N42" s="15" t="s">
        <v>115</v>
      </c>
      <c r="O42" s="15"/>
    </row>
    <row r="43" spans="1:15" s="1" customFormat="1" ht="13.5" customHeight="1" x14ac:dyDescent="0.45">
      <c r="A43" s="7">
        <v>4</v>
      </c>
      <c r="B43" s="18" t="s">
        <v>35</v>
      </c>
      <c r="C43" s="17" t="s">
        <v>25</v>
      </c>
      <c r="D43" s="10" t="s">
        <v>15</v>
      </c>
      <c r="E43" s="11" t="s">
        <v>216</v>
      </c>
      <c r="F43" s="10" t="s">
        <v>412</v>
      </c>
      <c r="G43" s="10" t="s">
        <v>413</v>
      </c>
      <c r="H43" s="12" t="s">
        <v>19</v>
      </c>
      <c r="I43" s="13" t="str">
        <f>VLOOKUP(F43:F6404,'[1]UNITS &amp; HOST DPTS'!$A$1:$C$6998,3,FALSE)</f>
        <v>ECOSTA</v>
      </c>
      <c r="J43" s="14" t="str">
        <f>VLOOKUP($K$2:$K$2678,'[1]PROG CODE'!$A$2:$B$1057,2,FALSE)</f>
        <v>KCABAS</v>
      </c>
      <c r="K43" s="15" t="s">
        <v>357</v>
      </c>
      <c r="L43" s="15" t="s">
        <v>21</v>
      </c>
      <c r="M43" s="15" t="s">
        <v>187</v>
      </c>
      <c r="N43" s="15" t="s">
        <v>115</v>
      </c>
      <c r="O43" s="15"/>
    </row>
    <row r="44" spans="1:15" s="1" customFormat="1" ht="13.5" customHeight="1" x14ac:dyDescent="0.45">
      <c r="A44" s="7">
        <v>4</v>
      </c>
      <c r="B44" s="18" t="s">
        <v>35</v>
      </c>
      <c r="C44" s="21" t="s">
        <v>67</v>
      </c>
      <c r="D44" s="10" t="s">
        <v>15</v>
      </c>
      <c r="E44" s="11" t="s">
        <v>216</v>
      </c>
      <c r="F44" s="10" t="s">
        <v>414</v>
      </c>
      <c r="G44" s="10" t="s">
        <v>415</v>
      </c>
      <c r="H44" s="12" t="s">
        <v>19</v>
      </c>
      <c r="I44" s="13" t="str">
        <f>VLOOKUP(F44:F6404,'[1]UNITS &amp; HOST DPTS'!$A$1:$C$6998,3,FALSE)</f>
        <v>ECOSTA</v>
      </c>
      <c r="J44" s="14" t="str">
        <f>VLOOKUP($K$2:$K$2678,'[1]PROG CODE'!$A$2:$B$1057,2,FALSE)</f>
        <v>KCABAS</v>
      </c>
      <c r="K44" s="15" t="s">
        <v>357</v>
      </c>
      <c r="L44" s="15" t="s">
        <v>21</v>
      </c>
      <c r="M44" s="15" t="s">
        <v>187</v>
      </c>
      <c r="N44" s="15" t="s">
        <v>115</v>
      </c>
      <c r="O44" s="15"/>
    </row>
  </sheetData>
  <conditionalFormatting sqref="C2:C44">
    <cfRule type="containsText" dxfId="875" priority="27" operator="containsText" text="1400-1700 HRS">
      <formula>NOT(ISERROR(SEARCH(("1400-1700 HRS"),(C2))))</formula>
    </cfRule>
  </conditionalFormatting>
  <conditionalFormatting sqref="C2:C44">
    <cfRule type="containsText" dxfId="874" priority="28" operator="containsText" text="0800-1100 HRS">
      <formula>NOT(ISERROR(SEARCH(("0800-1100 HRS"),(C2))))</formula>
    </cfRule>
  </conditionalFormatting>
  <conditionalFormatting sqref="C2:C44">
    <cfRule type="containsText" dxfId="873" priority="29" operator="containsText" text="1100-1400 HRS">
      <formula>NOT(ISERROR(SEARCH(("1100-1400 HRS"),(C2))))</formula>
    </cfRule>
  </conditionalFormatting>
  <conditionalFormatting sqref="B2:B44">
    <cfRule type="containsText" dxfId="872" priority="30" operator="containsText" text="TUESDAY">
      <formula>NOT(ISERROR(SEARCH(("TUESDAY"),(B2))))</formula>
    </cfRule>
  </conditionalFormatting>
  <conditionalFormatting sqref="B2:B44">
    <cfRule type="containsText" dxfId="871" priority="31" operator="containsText" text="MONDAY">
      <formula>NOT(ISERROR(SEARCH(("MONDAY"),(B2))))</formula>
    </cfRule>
  </conditionalFormatting>
  <conditionalFormatting sqref="B2:B44">
    <cfRule type="containsText" dxfId="870" priority="32" operator="containsText" text="WEDNESDAY">
      <formula>NOT(ISERROR(SEARCH(("WEDNESDAY"),(B2))))</formula>
    </cfRule>
  </conditionalFormatting>
  <conditionalFormatting sqref="B2:B44">
    <cfRule type="containsText" dxfId="869" priority="33" operator="containsText" text="THURSDAY">
      <formula>NOT(ISERROR(SEARCH(("THURSDAY"),(B2))))</formula>
    </cfRule>
  </conditionalFormatting>
  <conditionalFormatting sqref="B2:B44">
    <cfRule type="containsText" dxfId="868" priority="34" operator="containsText" text="FRIDAY">
      <formula>NOT(ISERROR(SEARCH(("FRIDAY"),(B2))))</formula>
    </cfRule>
  </conditionalFormatting>
  <conditionalFormatting sqref="B2:B44">
    <cfRule type="containsText" dxfId="867" priority="35" operator="containsText" text="SATURDAY">
      <formula>NOT(ISERROR(SEARCH(("SATURDAY"),(B2))))</formula>
    </cfRule>
  </conditionalFormatting>
  <conditionalFormatting sqref="B2:B44">
    <cfRule type="containsText" dxfId="866" priority="36" operator="containsText" text="THURSDAY">
      <formula>NOT(ISERROR(SEARCH(("THURSDAY"),(B2))))</formula>
    </cfRule>
  </conditionalFormatting>
  <conditionalFormatting sqref="B2:B44">
    <cfRule type="containsText" dxfId="865" priority="37" operator="containsText" text="FRIDAY">
      <formula>NOT(ISERROR(SEARCH(("FRIDAY"),(B2))))</formula>
    </cfRule>
  </conditionalFormatting>
  <conditionalFormatting sqref="B2:B44">
    <cfRule type="containsText" dxfId="864" priority="38" operator="containsText" text="SATURDAY">
      <formula>NOT(ISERROR(SEARCH(("SATURDAY"),(B2))))</formula>
    </cfRule>
  </conditionalFormatting>
  <conditionalFormatting sqref="B2:B44">
    <cfRule type="containsText" dxfId="863" priority="39" operator="containsText" text="THURSDAY">
      <formula>NOT(ISERROR(SEARCH(("THURSDAY"),(B2))))</formula>
    </cfRule>
  </conditionalFormatting>
  <conditionalFormatting sqref="C2:C44">
    <cfRule type="containsText" dxfId="862" priority="40" operator="containsText" text="1400-1700 HRS">
      <formula>NOT(ISERROR(SEARCH(("1400-1700 HRS"),(D2))))</formula>
    </cfRule>
  </conditionalFormatting>
  <conditionalFormatting sqref="C2:C44">
    <cfRule type="containsText" dxfId="861" priority="41" operator="containsText" text="0800-1100 HRS">
      <formula>NOT(ISERROR(SEARCH(("0800-1100 HRS"),(D2))))</formula>
    </cfRule>
  </conditionalFormatting>
  <conditionalFormatting sqref="C2:C44">
    <cfRule type="containsText" dxfId="860" priority="42" operator="containsText" text="1100-1400 HRS">
      <formula>NOT(ISERROR(SEARCH(("1100-1400 HRS"),(D2))))</formula>
    </cfRule>
  </conditionalFormatting>
  <conditionalFormatting sqref="B2:B44">
    <cfRule type="containsText" dxfId="859" priority="43" operator="containsText" text="SUNDAY">
      <formula>NOT(ISERROR(SEARCH(("SUNDAY"),(B2))))</formula>
    </cfRule>
  </conditionalFormatting>
  <conditionalFormatting sqref="A1:C1">
    <cfRule type="containsText" dxfId="858" priority="1" operator="containsText" text="1400-1700 HRS">
      <formula>NOT(ISERROR(SEARCH(("1400-1700 HRS"),(A1))))</formula>
    </cfRule>
  </conditionalFormatting>
  <conditionalFormatting sqref="A1:C1">
    <cfRule type="containsText" dxfId="857" priority="2" operator="containsText" text="0800-1100 HRS">
      <formula>NOT(ISERROR(SEARCH(("0800-1100 HRS"),(A1))))</formula>
    </cfRule>
  </conditionalFormatting>
  <conditionalFormatting sqref="A1:C1">
    <cfRule type="containsText" dxfId="856" priority="3" operator="containsText" text="1100-1400 HRS">
      <formula>NOT(ISERROR(SEARCH(("1100-1400 HRS"),(A1))))</formula>
    </cfRule>
  </conditionalFormatting>
  <conditionalFormatting sqref="B1">
    <cfRule type="containsText" dxfId="855" priority="4" operator="containsText" text="TUESDAY">
      <formula>NOT(ISERROR(SEARCH(("TUESDAY"),(B1))))</formula>
    </cfRule>
  </conditionalFormatting>
  <conditionalFormatting sqref="B1">
    <cfRule type="containsText" dxfId="854" priority="5" operator="containsText" text="MONDAY">
      <formula>NOT(ISERROR(SEARCH(("MONDAY"),(B1))))</formula>
    </cfRule>
  </conditionalFormatting>
  <conditionalFormatting sqref="B1">
    <cfRule type="containsText" dxfId="853" priority="6" operator="containsText" text="WEDNESDAY">
      <formula>NOT(ISERROR(SEARCH(("WEDNESDAY"),(B1))))</formula>
    </cfRule>
  </conditionalFormatting>
  <conditionalFormatting sqref="B1">
    <cfRule type="containsText" dxfId="852" priority="7" operator="containsText" text="THURSDAY">
      <formula>NOT(ISERROR(SEARCH(("THURSDAY"),(B1))))</formula>
    </cfRule>
  </conditionalFormatting>
  <conditionalFormatting sqref="B1">
    <cfRule type="containsText" dxfId="851" priority="8" operator="containsText" text="FRIDAY">
      <formula>NOT(ISERROR(SEARCH(("FRIDAY"),(B1))))</formula>
    </cfRule>
  </conditionalFormatting>
  <conditionalFormatting sqref="B1">
    <cfRule type="containsText" dxfId="850" priority="9" operator="containsText" text="SATURDAY">
      <formula>NOT(ISERROR(SEARCH(("SATURDAY"),(B1))))</formula>
    </cfRule>
  </conditionalFormatting>
  <conditionalFormatting sqref="B1">
    <cfRule type="containsText" dxfId="849" priority="10" operator="containsText" text="THURSDAY">
      <formula>NOT(ISERROR(SEARCH(("THURSDAY"),(B1))))</formula>
    </cfRule>
  </conditionalFormatting>
  <conditionalFormatting sqref="B1">
    <cfRule type="containsText" dxfId="848" priority="11" operator="containsText" text="FRIDAY">
      <formula>NOT(ISERROR(SEARCH(("FRIDAY"),(B1))))</formula>
    </cfRule>
  </conditionalFormatting>
  <conditionalFormatting sqref="B1">
    <cfRule type="containsText" dxfId="847" priority="12" operator="containsText" text="SATURDAY">
      <formula>NOT(ISERROR(SEARCH(("SATURDAY"),(B1))))</formula>
    </cfRule>
  </conditionalFormatting>
  <conditionalFormatting sqref="B1">
    <cfRule type="containsText" dxfId="846" priority="13" operator="containsText" text="THURSDAY">
      <formula>NOT(ISERROR(SEARCH(("THURSDAY"),(B1))))</formula>
    </cfRule>
  </conditionalFormatting>
  <conditionalFormatting sqref="B1">
    <cfRule type="containsText" dxfId="845" priority="14" operator="containsText" text="1400-1700 HRS">
      <formula>NOT(ISERROR(SEARCH(("1400-1700 HRS"),(B1))))</formula>
    </cfRule>
  </conditionalFormatting>
  <conditionalFormatting sqref="B1">
    <cfRule type="containsText" dxfId="844" priority="15" operator="containsText" text="0800-1100 HRS">
      <formula>NOT(ISERROR(SEARCH(("0800-1100 HRS"),(B1))))</formula>
    </cfRule>
  </conditionalFormatting>
  <conditionalFormatting sqref="B1">
    <cfRule type="containsText" dxfId="843" priority="16" operator="containsText" text="1100-1400 HRS">
      <formula>NOT(ISERROR(SEARCH(("1100-1400 HRS"),(B1))))</formula>
    </cfRule>
  </conditionalFormatting>
  <conditionalFormatting sqref="B1">
    <cfRule type="containsText" dxfId="842" priority="17" operator="containsText" text="1400-1700 HRS">
      <formula>NOT(ISERROR(SEARCH(("1400-1700 HRS"),(B1))))</formula>
    </cfRule>
  </conditionalFormatting>
  <conditionalFormatting sqref="B1">
    <cfRule type="containsText" dxfId="841" priority="18" operator="containsText" text="0800-1100 HRS">
      <formula>NOT(ISERROR(SEARCH(("0800-1100 HRS"),(B1))))</formula>
    </cfRule>
  </conditionalFormatting>
  <conditionalFormatting sqref="B1">
    <cfRule type="containsText" dxfId="840" priority="19" operator="containsText" text="1100-1400 HRS">
      <formula>NOT(ISERROR(SEARCH(("1100-1400 HRS"),(B1))))</formula>
    </cfRule>
  </conditionalFormatting>
  <conditionalFormatting sqref="B1">
    <cfRule type="containsText" dxfId="839" priority="20" operator="containsText" text="1400-1700 HRS">
      <formula>NOT(ISERROR(SEARCH(("1400-1700 HRS"),(B1))))</formula>
    </cfRule>
  </conditionalFormatting>
  <conditionalFormatting sqref="B1">
    <cfRule type="containsText" dxfId="838" priority="21" operator="containsText" text="0800-1100 HRS">
      <formula>NOT(ISERROR(SEARCH(("0800-1100 HRS"),(B1))))</formula>
    </cfRule>
  </conditionalFormatting>
  <conditionalFormatting sqref="B1">
    <cfRule type="containsText" dxfId="837" priority="22" operator="containsText" text="1100-1400 HRS">
      <formula>NOT(ISERROR(SEARCH(("1100-1400 HRS"),(B1))))</formula>
    </cfRule>
  </conditionalFormatting>
  <conditionalFormatting sqref="B1">
    <cfRule type="containsText" dxfId="836" priority="23" operator="containsText" text="1400-1700 HRS">
      <formula>NOT(ISERROR(SEARCH(("1400-1700 HRS"),(B1))))</formula>
    </cfRule>
  </conditionalFormatting>
  <conditionalFormatting sqref="B1">
    <cfRule type="containsText" dxfId="835" priority="24" operator="containsText" text="0800-1100 HRS">
      <formula>NOT(ISERROR(SEARCH(("0800-1100 HRS"),(B1))))</formula>
    </cfRule>
  </conditionalFormatting>
  <conditionalFormatting sqref="B1">
    <cfRule type="containsText" dxfId="834" priority="25" operator="containsText" text="1100-1400 HRS">
      <formula>NOT(ISERROR(SEARCH(("1100-1400 HRS"),(B1))))</formula>
    </cfRule>
  </conditionalFormatting>
  <conditionalFormatting sqref="B1">
    <cfRule type="containsText" dxfId="833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36FF6981-DE54-4A69-8121-5BBC2496C609}">
          <x14:formula1>
            <xm:f>'[SPOB MAY-AUG 2026 STUDENT V 11042026.xlsx]NEW UNIT CODES'!#REF!</xm:f>
          </x14:formula1>
          <xm:sqref>F2:F44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A9D5-7447-4541-8323-7AD2E1AB56D9}">
  <dimension ref="A1:O53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6.73046875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3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9" t="s">
        <v>14</v>
      </c>
      <c r="D2" s="10" t="s">
        <v>15</v>
      </c>
      <c r="E2" s="11" t="s">
        <v>212</v>
      </c>
      <c r="F2" s="10" t="s">
        <v>41</v>
      </c>
      <c r="G2" s="10" t="s">
        <v>42</v>
      </c>
      <c r="H2" s="12" t="s">
        <v>19</v>
      </c>
      <c r="I2" s="13" t="str">
        <f>VLOOKUP(F2:F6596,'[1]UNITS &amp; HOST DPTS'!$A$1:$C$6998,3,FALSE)</f>
        <v>BAM</v>
      </c>
      <c r="J2" s="14" t="str">
        <f>VLOOKUP($K$2:$K$2671,'[1]PROG CODE'!$A$2:$B$1057,2,FALSE)</f>
        <v>KCABECOSTA</v>
      </c>
      <c r="K2" s="15" t="s">
        <v>416</v>
      </c>
      <c r="L2" s="15" t="s">
        <v>21</v>
      </c>
      <c r="M2" s="15" t="s">
        <v>187</v>
      </c>
      <c r="N2" s="15" t="s">
        <v>23</v>
      </c>
      <c r="O2" s="15"/>
    </row>
    <row r="3" spans="1:15" s="1" customFormat="1" ht="13.5" customHeight="1" x14ac:dyDescent="0.45">
      <c r="A3" s="7">
        <v>1</v>
      </c>
      <c r="B3" s="8" t="s">
        <v>13</v>
      </c>
      <c r="C3" s="21" t="s">
        <v>67</v>
      </c>
      <c r="D3" s="10" t="s">
        <v>15</v>
      </c>
      <c r="E3" s="10" t="s">
        <v>228</v>
      </c>
      <c r="F3" s="10" t="s">
        <v>290</v>
      </c>
      <c r="G3" s="10" t="s">
        <v>291</v>
      </c>
      <c r="H3" s="12" t="s">
        <v>19</v>
      </c>
      <c r="I3" s="13" t="str">
        <f>VLOOKUP(F3:F6321,'[1]UNITS &amp; HOST DPTS'!$A$1:$C$6998,3,FALSE)</f>
        <v>ECOSTA</v>
      </c>
      <c r="J3" s="14" t="str">
        <f>VLOOKUP($K$2:$K$2671,'[1]PROG CODE'!$A$2:$B$1057,2,FALSE)</f>
        <v>KCABECOSTA</v>
      </c>
      <c r="K3" s="15" t="s">
        <v>416</v>
      </c>
      <c r="L3" s="15" t="s">
        <v>21</v>
      </c>
      <c r="M3" s="15" t="s">
        <v>187</v>
      </c>
      <c r="N3" s="15" t="s">
        <v>23</v>
      </c>
      <c r="O3" s="15"/>
    </row>
    <row r="4" spans="1:15" s="1" customFormat="1" ht="13.5" customHeight="1" x14ac:dyDescent="0.45">
      <c r="A4" s="7">
        <v>1</v>
      </c>
      <c r="B4" s="8" t="s">
        <v>13</v>
      </c>
      <c r="C4" s="21" t="s">
        <v>67</v>
      </c>
      <c r="D4" s="10" t="s">
        <v>15</v>
      </c>
      <c r="E4" s="11" t="s">
        <v>215</v>
      </c>
      <c r="F4" s="10" t="s">
        <v>290</v>
      </c>
      <c r="G4" s="10" t="s">
        <v>291</v>
      </c>
      <c r="H4" s="12" t="s">
        <v>19</v>
      </c>
      <c r="I4" s="13" t="str">
        <f>VLOOKUP(F4:F6363,'[1]UNITS &amp; HOST DPTS'!$A$1:$C$6998,3,FALSE)</f>
        <v>ECOSTA</v>
      </c>
      <c r="J4" s="14" t="str">
        <f>VLOOKUP($K$2:$K$2671,'[1]PROG CODE'!$A$2:$B$1057,2,FALSE)</f>
        <v>KCABECOSTA</v>
      </c>
      <c r="K4" s="15" t="s">
        <v>416</v>
      </c>
      <c r="L4" s="15" t="s">
        <v>21</v>
      </c>
      <c r="M4" s="15" t="s">
        <v>187</v>
      </c>
      <c r="N4" s="15" t="s">
        <v>23</v>
      </c>
      <c r="O4" s="15"/>
    </row>
    <row r="5" spans="1:15" s="1" customFormat="1" ht="13.5" customHeight="1" x14ac:dyDescent="0.45">
      <c r="A5" s="7">
        <v>2</v>
      </c>
      <c r="B5" s="20" t="s">
        <v>24</v>
      </c>
      <c r="C5" s="9" t="s">
        <v>14</v>
      </c>
      <c r="D5" s="10" t="s">
        <v>26</v>
      </c>
      <c r="E5" s="11" t="s">
        <v>213</v>
      </c>
      <c r="F5" s="10" t="s">
        <v>28</v>
      </c>
      <c r="G5" s="10" t="s">
        <v>29</v>
      </c>
      <c r="H5" s="12" t="s">
        <v>19</v>
      </c>
      <c r="I5" s="13" t="str">
        <f>VLOOKUP(F5:F6698,'[1]UNITS &amp; HOST DPTS'!$A$1:$C$6998,3,FALSE)</f>
        <v>NAC</v>
      </c>
      <c r="J5" s="14" t="str">
        <f>VLOOKUP($K$2:$K$2671,'[1]PROG CODE'!$A$2:$B$1057,2,FALSE)</f>
        <v>KCABECOSTA</v>
      </c>
      <c r="K5" s="15" t="s">
        <v>416</v>
      </c>
      <c r="L5" s="15" t="s">
        <v>21</v>
      </c>
      <c r="M5" s="15" t="s">
        <v>187</v>
      </c>
      <c r="N5" s="15" t="s">
        <v>23</v>
      </c>
      <c r="O5" s="15"/>
    </row>
    <row r="6" spans="1:15" s="1" customFormat="1" ht="13.5" customHeight="1" x14ac:dyDescent="0.45">
      <c r="A6" s="7">
        <v>3</v>
      </c>
      <c r="B6" s="16" t="s">
        <v>30</v>
      </c>
      <c r="C6" s="9" t="s">
        <v>14</v>
      </c>
      <c r="D6" s="10" t="s">
        <v>15</v>
      </c>
      <c r="E6" s="11" t="s">
        <v>216</v>
      </c>
      <c r="F6" s="10" t="s">
        <v>358</v>
      </c>
      <c r="G6" s="10" t="s">
        <v>359</v>
      </c>
      <c r="H6" s="12" t="s">
        <v>19</v>
      </c>
      <c r="I6" s="13" t="str">
        <f>VLOOKUP(F6:F6361,'[1]UNITS &amp; HOST DPTS'!$A$1:$C$6998,3,FALSE)</f>
        <v>ECOSTA</v>
      </c>
      <c r="J6" s="14" t="str">
        <f>VLOOKUP($K$2:$K$2671,'[1]PROG CODE'!$A$2:$B$1057,2,FALSE)</f>
        <v>KCABECOSTA</v>
      </c>
      <c r="K6" s="15" t="s">
        <v>416</v>
      </c>
      <c r="L6" s="15" t="s">
        <v>21</v>
      </c>
      <c r="M6" s="15" t="s">
        <v>187</v>
      </c>
      <c r="N6" s="15" t="s">
        <v>23</v>
      </c>
      <c r="O6" s="15"/>
    </row>
    <row r="7" spans="1:15" s="1" customFormat="1" ht="13.5" customHeight="1" x14ac:dyDescent="0.45">
      <c r="A7" s="7">
        <v>3</v>
      </c>
      <c r="B7" s="16" t="s">
        <v>30</v>
      </c>
      <c r="C7" s="21" t="s">
        <v>67</v>
      </c>
      <c r="D7" s="10" t="s">
        <v>36</v>
      </c>
      <c r="E7" s="11" t="s">
        <v>37</v>
      </c>
      <c r="F7" s="10" t="s">
        <v>417</v>
      </c>
      <c r="G7" s="10" t="s">
        <v>418</v>
      </c>
      <c r="H7" s="12" t="s">
        <v>19</v>
      </c>
      <c r="I7" s="13" t="str">
        <f>VLOOKUP(F7:F6714,'[1]UNITS &amp; HOST DPTS'!$A$1:$C$6998,3,FALSE)</f>
        <v>ECOSTA</v>
      </c>
      <c r="J7" s="14" t="str">
        <f>VLOOKUP($K$2:$K$2671,'[1]PROG CODE'!$A$2:$B$1057,2,FALSE)</f>
        <v>KCABECOSTA</v>
      </c>
      <c r="K7" s="15" t="s">
        <v>416</v>
      </c>
      <c r="L7" s="15" t="s">
        <v>21</v>
      </c>
      <c r="M7" s="15" t="s">
        <v>187</v>
      </c>
      <c r="N7" s="15" t="s">
        <v>23</v>
      </c>
      <c r="O7" s="15"/>
    </row>
    <row r="8" spans="1:15" s="1" customFormat="1" ht="13.5" customHeight="1" x14ac:dyDescent="0.45">
      <c r="A8" s="7">
        <v>4</v>
      </c>
      <c r="B8" s="18" t="s">
        <v>35</v>
      </c>
      <c r="C8" s="17" t="s">
        <v>25</v>
      </c>
      <c r="D8" s="10" t="s">
        <v>36</v>
      </c>
      <c r="E8" s="11" t="s">
        <v>37</v>
      </c>
      <c r="F8" s="10" t="s">
        <v>38</v>
      </c>
      <c r="G8" s="10" t="s">
        <v>39</v>
      </c>
      <c r="H8" s="12" t="s">
        <v>19</v>
      </c>
      <c r="I8" s="13" t="str">
        <f>VLOOKUP(F8:F6323,'[1]UNITS &amp; HOST DPTS'!$A$1:$C$6998,3,FALSE)</f>
        <v>PAFMES</v>
      </c>
      <c r="J8" s="14" t="str">
        <f>VLOOKUP($K$2:$K$2671,'[1]PROG CODE'!$A$2:$B$1057,2,FALSE)</f>
        <v>KCABECOSTA</v>
      </c>
      <c r="K8" s="15" t="s">
        <v>416</v>
      </c>
      <c r="L8" s="15" t="s">
        <v>21</v>
      </c>
      <c r="M8" s="15" t="s">
        <v>187</v>
      </c>
      <c r="N8" s="15" t="s">
        <v>23</v>
      </c>
      <c r="O8" s="15"/>
    </row>
    <row r="9" spans="1:15" s="1" customFormat="1" ht="13.5" customHeight="1" x14ac:dyDescent="0.45">
      <c r="A9" s="7">
        <v>4</v>
      </c>
      <c r="B9" s="18" t="s">
        <v>35</v>
      </c>
      <c r="C9" s="21" t="s">
        <v>67</v>
      </c>
      <c r="D9" s="10" t="s">
        <v>15</v>
      </c>
      <c r="E9" s="11" t="s">
        <v>215</v>
      </c>
      <c r="F9" s="10" t="s">
        <v>31</v>
      </c>
      <c r="G9" s="10" t="s">
        <v>32</v>
      </c>
      <c r="H9" s="12" t="s">
        <v>19</v>
      </c>
      <c r="I9" s="13" t="str">
        <f>VLOOKUP(F9:F5905,'[1]UNITS &amp; HOST DPTS'!$A$1:$C$6998,3,FALSE)</f>
        <v>ECOSTA</v>
      </c>
      <c r="J9" s="14" t="str">
        <f>VLOOKUP($K$2:$K$2671,'[1]PROG CODE'!$A$2:$B$1057,2,FALSE)</f>
        <v>KCABECOSTA</v>
      </c>
      <c r="K9" s="15" t="s">
        <v>416</v>
      </c>
      <c r="L9" s="15" t="s">
        <v>21</v>
      </c>
      <c r="M9" s="15" t="s">
        <v>187</v>
      </c>
      <c r="N9" s="15" t="s">
        <v>23</v>
      </c>
      <c r="O9" s="15"/>
    </row>
    <row r="10" spans="1:15" s="1" customFormat="1" ht="13.5" customHeight="1" x14ac:dyDescent="0.45">
      <c r="A10" s="7">
        <v>1</v>
      </c>
      <c r="B10" s="8" t="s">
        <v>13</v>
      </c>
      <c r="C10" s="9" t="s">
        <v>14</v>
      </c>
      <c r="D10" s="10" t="s">
        <v>36</v>
      </c>
      <c r="E10" s="11" t="s">
        <v>37</v>
      </c>
      <c r="F10" s="10" t="s">
        <v>45</v>
      </c>
      <c r="G10" s="10" t="s">
        <v>46</v>
      </c>
      <c r="H10" s="12" t="s">
        <v>19</v>
      </c>
      <c r="I10" s="13" t="str">
        <f>VLOOKUP(F10:F6371,'[1]UNITS &amp; HOST DPTS'!$A$1:$C$6998,3,FALSE)</f>
        <v>SS</v>
      </c>
      <c r="J10" s="14" t="str">
        <f>VLOOKUP($K$2:$K$2671,'[1]PROG CODE'!$A$2:$B$1057,2,FALSE)</f>
        <v>KCABECOSTA</v>
      </c>
      <c r="K10" s="15" t="s">
        <v>416</v>
      </c>
      <c r="L10" s="15" t="s">
        <v>21</v>
      </c>
      <c r="M10" s="15" t="s">
        <v>187</v>
      </c>
      <c r="N10" s="15" t="s">
        <v>47</v>
      </c>
      <c r="O10" s="15"/>
    </row>
    <row r="11" spans="1:15" s="1" customFormat="1" ht="13.5" customHeight="1" x14ac:dyDescent="0.45">
      <c r="A11" s="7">
        <v>1</v>
      </c>
      <c r="B11" s="8" t="s">
        <v>13</v>
      </c>
      <c r="C11" s="17" t="s">
        <v>25</v>
      </c>
      <c r="D11" s="10" t="s">
        <v>15</v>
      </c>
      <c r="E11" s="11" t="s">
        <v>222</v>
      </c>
      <c r="F11" s="10" t="s">
        <v>292</v>
      </c>
      <c r="G11" s="10" t="s">
        <v>293</v>
      </c>
      <c r="H11" s="12" t="s">
        <v>19</v>
      </c>
      <c r="I11" s="13" t="str">
        <f>VLOOKUP(F11:F6372,'[1]UNITS &amp; HOST DPTS'!$A$1:$C$6998,3,FALSE)</f>
        <v>ECOSTA</v>
      </c>
      <c r="J11" s="14" t="str">
        <f>VLOOKUP($K$2:$K$2671,'[1]PROG CODE'!$A$2:$B$1057,2,FALSE)</f>
        <v>KCABECOSTA</v>
      </c>
      <c r="K11" s="15" t="s">
        <v>416</v>
      </c>
      <c r="L11" s="25" t="s">
        <v>21</v>
      </c>
      <c r="M11" s="25" t="s">
        <v>187</v>
      </c>
      <c r="N11" s="25" t="s">
        <v>47</v>
      </c>
      <c r="O11" s="15"/>
    </row>
    <row r="12" spans="1:15" s="1" customFormat="1" ht="13.5" customHeight="1" x14ac:dyDescent="0.45">
      <c r="A12" s="7">
        <v>2</v>
      </c>
      <c r="B12" s="20" t="s">
        <v>24</v>
      </c>
      <c r="C12" s="9" t="s">
        <v>14</v>
      </c>
      <c r="D12" s="10" t="s">
        <v>15</v>
      </c>
      <c r="E12" s="36" t="s">
        <v>228</v>
      </c>
      <c r="F12" s="10" t="s">
        <v>294</v>
      </c>
      <c r="G12" s="10" t="s">
        <v>295</v>
      </c>
      <c r="H12" s="12" t="s">
        <v>19</v>
      </c>
      <c r="I12" s="13" t="str">
        <f>VLOOKUP(F12:F6333,'[1]UNITS &amp; HOST DPTS'!$A$1:$C$6998,3,FALSE)</f>
        <v>ECOSTA</v>
      </c>
      <c r="J12" s="14" t="str">
        <f>VLOOKUP($K$2:$K$2671,'[1]PROG CODE'!$A$2:$B$1057,2,FALSE)</f>
        <v>KCABECOSTA</v>
      </c>
      <c r="K12" s="15" t="s">
        <v>416</v>
      </c>
      <c r="L12" s="15" t="s">
        <v>21</v>
      </c>
      <c r="M12" s="15" t="s">
        <v>187</v>
      </c>
      <c r="N12" s="15" t="s">
        <v>47</v>
      </c>
      <c r="O12" s="15"/>
    </row>
    <row r="13" spans="1:15" s="1" customFormat="1" ht="13.5" customHeight="1" x14ac:dyDescent="0.45">
      <c r="A13" s="7">
        <v>3</v>
      </c>
      <c r="B13" s="16" t="s">
        <v>30</v>
      </c>
      <c r="C13" s="17" t="s">
        <v>25</v>
      </c>
      <c r="D13" s="10" t="s">
        <v>15</v>
      </c>
      <c r="E13" s="11" t="s">
        <v>212</v>
      </c>
      <c r="F13" s="10" t="s">
        <v>363</v>
      </c>
      <c r="G13" s="10" t="s">
        <v>364</v>
      </c>
      <c r="H13" s="12" t="s">
        <v>19</v>
      </c>
      <c r="I13" s="13" t="str">
        <f>VLOOKUP(F13:F6368,'[1]UNITS &amp; HOST DPTS'!$A$1:$C$6998,3,FALSE)</f>
        <v>ECOSTA</v>
      </c>
      <c r="J13" s="14" t="str">
        <f>VLOOKUP($K$2:$K$2671,'[1]PROG CODE'!$A$2:$B$1057,2,FALSE)</f>
        <v>KCABECOSTA</v>
      </c>
      <c r="K13" s="15" t="s">
        <v>416</v>
      </c>
      <c r="L13" s="15" t="s">
        <v>21</v>
      </c>
      <c r="M13" s="15" t="s">
        <v>187</v>
      </c>
      <c r="N13" s="15" t="s">
        <v>47</v>
      </c>
      <c r="O13" s="15"/>
    </row>
    <row r="14" spans="1:15" s="1" customFormat="1" ht="13.5" customHeight="1" x14ac:dyDescent="0.45">
      <c r="A14" s="7">
        <v>4</v>
      </c>
      <c r="B14" s="18" t="s">
        <v>35</v>
      </c>
      <c r="C14" s="9" t="s">
        <v>14</v>
      </c>
      <c r="D14" s="10" t="s">
        <v>15</v>
      </c>
      <c r="E14" s="11" t="s">
        <v>217</v>
      </c>
      <c r="F14" s="10" t="s">
        <v>53</v>
      </c>
      <c r="G14" s="10" t="s">
        <v>54</v>
      </c>
      <c r="H14" s="12" t="s">
        <v>19</v>
      </c>
      <c r="I14" s="13" t="str">
        <f>VLOOKUP(F14:F6364,'[1]UNITS &amp; HOST DPTS'!$A$1:$C$6998,3,FALSE)</f>
        <v>ECOSTA</v>
      </c>
      <c r="J14" s="14" t="str">
        <f>VLOOKUP($K$2:$K$2671,'[1]PROG CODE'!$A$2:$B$1057,2,FALSE)</f>
        <v>KCABECOSTA</v>
      </c>
      <c r="K14" s="15" t="s">
        <v>416</v>
      </c>
      <c r="L14" s="15" t="s">
        <v>21</v>
      </c>
      <c r="M14" s="15" t="s">
        <v>187</v>
      </c>
      <c r="N14" s="15" t="s">
        <v>47</v>
      </c>
      <c r="O14" s="15"/>
    </row>
    <row r="15" spans="1:15" s="1" customFormat="1" ht="13.5" customHeight="1" x14ac:dyDescent="0.45">
      <c r="A15" s="7">
        <v>4</v>
      </c>
      <c r="B15" s="18" t="s">
        <v>35</v>
      </c>
      <c r="C15" s="17" t="s">
        <v>25</v>
      </c>
      <c r="D15" s="10" t="s">
        <v>15</v>
      </c>
      <c r="E15" s="11" t="s">
        <v>218</v>
      </c>
      <c r="F15" s="10" t="s">
        <v>296</v>
      </c>
      <c r="G15" s="10" t="s">
        <v>297</v>
      </c>
      <c r="H15" s="12" t="s">
        <v>19</v>
      </c>
      <c r="I15" s="13" t="str">
        <f>VLOOKUP(F15:F6370,'[1]UNITS &amp; HOST DPTS'!$A$1:$C$6998,3,FALSE)</f>
        <v>ECOSTA</v>
      </c>
      <c r="J15" s="14" t="str">
        <f>VLOOKUP($K$2:$K$2671,'[1]PROG CODE'!$A$2:$B$1057,2,FALSE)</f>
        <v>KCABECOSTA</v>
      </c>
      <c r="K15" s="15" t="s">
        <v>416</v>
      </c>
      <c r="L15" s="15" t="s">
        <v>21</v>
      </c>
      <c r="M15" s="15" t="s">
        <v>187</v>
      </c>
      <c r="N15" s="15" t="s">
        <v>47</v>
      </c>
      <c r="O15" s="15"/>
    </row>
    <row r="16" spans="1:15" s="1" customFormat="1" ht="13.5" customHeight="1" x14ac:dyDescent="0.45">
      <c r="A16" s="7">
        <v>5</v>
      </c>
      <c r="B16" s="19" t="s">
        <v>40</v>
      </c>
      <c r="C16" s="17" t="s">
        <v>25</v>
      </c>
      <c r="D16" s="10" t="s">
        <v>36</v>
      </c>
      <c r="E16" s="11" t="s">
        <v>37</v>
      </c>
      <c r="F16" s="10" t="s">
        <v>59</v>
      </c>
      <c r="G16" s="10" t="s">
        <v>60</v>
      </c>
      <c r="H16" s="12" t="s">
        <v>19</v>
      </c>
      <c r="I16" s="13" t="str">
        <f>VLOOKUP(F16:F6342,'[1]UNITS &amp; HOST DPTS'!$A$1:$C$6998,3,FALSE)</f>
        <v>EDU</v>
      </c>
      <c r="J16" s="14" t="str">
        <f>VLOOKUP($K$2:$K$2671,'[1]PROG CODE'!$A$2:$B$1057,2,FALSE)</f>
        <v>KCABECOSTA</v>
      </c>
      <c r="K16" s="15" t="s">
        <v>416</v>
      </c>
      <c r="L16" s="15" t="s">
        <v>21</v>
      </c>
      <c r="M16" s="15" t="s">
        <v>187</v>
      </c>
      <c r="N16" s="15" t="s">
        <v>47</v>
      </c>
      <c r="O16" s="15"/>
    </row>
    <row r="17" spans="1:15" s="1" customFormat="1" ht="13.5" customHeight="1" x14ac:dyDescent="0.45">
      <c r="A17" s="7">
        <v>1</v>
      </c>
      <c r="B17" s="8" t="s">
        <v>13</v>
      </c>
      <c r="C17" s="17" t="s">
        <v>25</v>
      </c>
      <c r="D17" s="10" t="s">
        <v>36</v>
      </c>
      <c r="E17" s="11" t="s">
        <v>37</v>
      </c>
      <c r="F17" s="10" t="s">
        <v>83</v>
      </c>
      <c r="G17" s="10" t="s">
        <v>84</v>
      </c>
      <c r="H17" s="12" t="s">
        <v>19</v>
      </c>
      <c r="I17" s="13" t="str">
        <f>VLOOKUP(F17:F6378,'[1]UNITS &amp; HOST DPTS'!$A$1:$C$6998,3,FALSE)</f>
        <v>BAM</v>
      </c>
      <c r="J17" s="14" t="str">
        <f>VLOOKUP($K$2:$K$2671,'[1]PROG CODE'!$A$2:$B$1057,2,FALSE)</f>
        <v>KCABECOSTA</v>
      </c>
      <c r="K17" s="15" t="s">
        <v>416</v>
      </c>
      <c r="L17" s="15" t="s">
        <v>21</v>
      </c>
      <c r="M17" s="15" t="s">
        <v>187</v>
      </c>
      <c r="N17" s="15" t="s">
        <v>64</v>
      </c>
      <c r="O17" s="15"/>
    </row>
    <row r="18" spans="1:15" s="1" customFormat="1" ht="13.5" customHeight="1" x14ac:dyDescent="0.45">
      <c r="A18" s="7">
        <v>1</v>
      </c>
      <c r="B18" s="8" t="s">
        <v>13</v>
      </c>
      <c r="C18" s="17" t="s">
        <v>25</v>
      </c>
      <c r="D18" s="10" t="s">
        <v>36</v>
      </c>
      <c r="E18" s="11" t="s">
        <v>37</v>
      </c>
      <c r="F18" s="10" t="s">
        <v>83</v>
      </c>
      <c r="G18" s="10" t="s">
        <v>84</v>
      </c>
      <c r="H18" s="12" t="s">
        <v>19</v>
      </c>
      <c r="I18" s="13" t="str">
        <f>VLOOKUP(F18:F6385,'[1]UNITS &amp; HOST DPTS'!$A$1:$C$6998,3,FALSE)</f>
        <v>BAM</v>
      </c>
      <c r="J18" s="14" t="str">
        <f>VLOOKUP($K$2:$K$2671,'[1]PROG CODE'!$A$2:$B$1057,2,FALSE)</f>
        <v>KCABECOSTA</v>
      </c>
      <c r="K18" s="15" t="s">
        <v>416</v>
      </c>
      <c r="L18" s="15" t="s">
        <v>21</v>
      </c>
      <c r="M18" s="15" t="s">
        <v>187</v>
      </c>
      <c r="N18" s="15" t="s">
        <v>64</v>
      </c>
      <c r="O18" s="15"/>
    </row>
    <row r="19" spans="1:15" s="1" customFormat="1" ht="13.5" customHeight="1" x14ac:dyDescent="0.45">
      <c r="A19" s="7">
        <v>1</v>
      </c>
      <c r="B19" s="8" t="s">
        <v>13</v>
      </c>
      <c r="C19" s="17" t="s">
        <v>25</v>
      </c>
      <c r="D19" s="10" t="s">
        <v>36</v>
      </c>
      <c r="E19" s="11" t="s">
        <v>37</v>
      </c>
      <c r="F19" s="10" t="s">
        <v>83</v>
      </c>
      <c r="G19" s="10" t="s">
        <v>84</v>
      </c>
      <c r="H19" s="12" t="s">
        <v>19</v>
      </c>
      <c r="I19" s="13" t="str">
        <f>VLOOKUP(F19:F6386,'[1]UNITS &amp; HOST DPTS'!$A$1:$C$6998,3,FALSE)</f>
        <v>BAM</v>
      </c>
      <c r="J19" s="14" t="str">
        <f>VLOOKUP($K$2:$K$2671,'[1]PROG CODE'!$A$2:$B$1057,2,FALSE)</f>
        <v>KCABECOSTA</v>
      </c>
      <c r="K19" s="15" t="s">
        <v>416</v>
      </c>
      <c r="L19" s="15" t="s">
        <v>21</v>
      </c>
      <c r="M19" s="15" t="s">
        <v>187</v>
      </c>
      <c r="N19" s="15" t="s">
        <v>64</v>
      </c>
      <c r="O19" s="15"/>
    </row>
    <row r="20" spans="1:15" s="1" customFormat="1" ht="13.5" customHeight="1" x14ac:dyDescent="0.45">
      <c r="A20" s="7">
        <v>3</v>
      </c>
      <c r="B20" s="16" t="s">
        <v>30</v>
      </c>
      <c r="C20" s="17" t="s">
        <v>25</v>
      </c>
      <c r="D20" s="10" t="s">
        <v>15</v>
      </c>
      <c r="E20" s="11" t="s">
        <v>218</v>
      </c>
      <c r="F20" s="10" t="s">
        <v>298</v>
      </c>
      <c r="G20" s="10" t="s">
        <v>299</v>
      </c>
      <c r="H20" s="12" t="s">
        <v>19</v>
      </c>
      <c r="I20" s="13" t="str">
        <f>VLOOKUP(F20:F6391,'[1]UNITS &amp; HOST DPTS'!$A$1:$C$6998,3,FALSE)</f>
        <v>ECOSTA</v>
      </c>
      <c r="J20" s="14" t="str">
        <f>VLOOKUP($K$2:$K$2671,'[1]PROG CODE'!$A$2:$B$1057,2,FALSE)</f>
        <v>KCABECOSTA</v>
      </c>
      <c r="K20" s="15" t="s">
        <v>416</v>
      </c>
      <c r="L20" s="15" t="s">
        <v>21</v>
      </c>
      <c r="M20" s="15" t="s">
        <v>187</v>
      </c>
      <c r="N20" s="15" t="s">
        <v>64</v>
      </c>
      <c r="O20" s="15"/>
    </row>
    <row r="21" spans="1:15" s="1" customFormat="1" ht="13.5" customHeight="1" x14ac:dyDescent="0.45">
      <c r="A21" s="7">
        <v>3</v>
      </c>
      <c r="B21" s="16" t="s">
        <v>30</v>
      </c>
      <c r="C21" s="21" t="s">
        <v>67</v>
      </c>
      <c r="D21" s="10" t="s">
        <v>15</v>
      </c>
      <c r="E21" s="11" t="s">
        <v>300</v>
      </c>
      <c r="F21" s="10" t="s">
        <v>301</v>
      </c>
      <c r="G21" s="10" t="s">
        <v>302</v>
      </c>
      <c r="H21" s="12" t="s">
        <v>19</v>
      </c>
      <c r="I21" s="13" t="str">
        <f>VLOOKUP(F21:F6382,'[1]UNITS &amp; HOST DPTS'!$A$1:$C$6998,3,FALSE)</f>
        <v>ECOSTA</v>
      </c>
      <c r="J21" s="14" t="str">
        <f>VLOOKUP($K$2:$K$2671,'[1]PROG CODE'!$A$2:$B$1057,2,FALSE)</f>
        <v>KCABECOSTA</v>
      </c>
      <c r="K21" s="15" t="s">
        <v>416</v>
      </c>
      <c r="L21" s="15" t="s">
        <v>21</v>
      </c>
      <c r="M21" s="15" t="s">
        <v>187</v>
      </c>
      <c r="N21" s="15" t="s">
        <v>64</v>
      </c>
      <c r="O21" s="15"/>
    </row>
    <row r="22" spans="1:15" s="1" customFormat="1" ht="13.5" customHeight="1" x14ac:dyDescent="0.45">
      <c r="A22" s="7">
        <v>4</v>
      </c>
      <c r="B22" s="18" t="s">
        <v>35</v>
      </c>
      <c r="C22" s="17" t="s">
        <v>25</v>
      </c>
      <c r="D22" s="10" t="s">
        <v>15</v>
      </c>
      <c r="E22" s="11" t="s">
        <v>215</v>
      </c>
      <c r="F22" s="10" t="s">
        <v>62</v>
      </c>
      <c r="G22" s="10" t="s">
        <v>63</v>
      </c>
      <c r="H22" s="12" t="s">
        <v>19</v>
      </c>
      <c r="I22" s="13" t="str">
        <f>VLOOKUP(F22:F6376,'[1]UNITS &amp; HOST DPTS'!$A$1:$C$6998,3,FALSE)</f>
        <v>AF</v>
      </c>
      <c r="J22" s="14" t="str">
        <f>VLOOKUP($K$2:$K$2671,'[1]PROG CODE'!$A$2:$B$1057,2,FALSE)</f>
        <v>KCABECOSTA</v>
      </c>
      <c r="K22" s="15" t="s">
        <v>416</v>
      </c>
      <c r="L22" s="15" t="s">
        <v>21</v>
      </c>
      <c r="M22" s="15" t="s">
        <v>187</v>
      </c>
      <c r="N22" s="15" t="s">
        <v>64</v>
      </c>
      <c r="O22" s="15"/>
    </row>
    <row r="23" spans="1:15" s="1" customFormat="1" ht="13.5" customHeight="1" x14ac:dyDescent="0.45">
      <c r="A23" s="7">
        <v>4</v>
      </c>
      <c r="B23" s="18" t="s">
        <v>35</v>
      </c>
      <c r="C23" s="21" t="s">
        <v>67</v>
      </c>
      <c r="D23" s="10" t="s">
        <v>36</v>
      </c>
      <c r="E23" s="11" t="s">
        <v>37</v>
      </c>
      <c r="F23" s="10" t="s">
        <v>68</v>
      </c>
      <c r="G23" s="10" t="s">
        <v>69</v>
      </c>
      <c r="H23" s="12" t="s">
        <v>19</v>
      </c>
      <c r="I23" s="13" t="str">
        <f>VLOOKUP(F23:F6372,'[1]UNITS &amp; HOST DPTS'!$A$1:$C$6998,3,FALSE)</f>
        <v>NAC</v>
      </c>
      <c r="J23" s="14" t="str">
        <f>VLOOKUP($K$2:$K$2671,'[1]PROG CODE'!$A$2:$B$1057,2,FALSE)</f>
        <v>KCABECOSTA</v>
      </c>
      <c r="K23" s="15" t="s">
        <v>416</v>
      </c>
      <c r="L23" s="15" t="s">
        <v>21</v>
      </c>
      <c r="M23" s="15" t="s">
        <v>187</v>
      </c>
      <c r="N23" s="15" t="s">
        <v>64</v>
      </c>
      <c r="O23" s="15"/>
    </row>
    <row r="24" spans="1:15" s="1" customFormat="1" ht="13.5" customHeight="1" x14ac:dyDescent="0.45">
      <c r="A24" s="7">
        <v>5</v>
      </c>
      <c r="B24" s="19" t="s">
        <v>40</v>
      </c>
      <c r="C24" s="9" t="s">
        <v>14</v>
      </c>
      <c r="D24" s="10" t="s">
        <v>15</v>
      </c>
      <c r="E24" s="11" t="s">
        <v>219</v>
      </c>
      <c r="F24" s="10" t="s">
        <v>303</v>
      </c>
      <c r="G24" s="10" t="s">
        <v>304</v>
      </c>
      <c r="H24" s="12" t="s">
        <v>19</v>
      </c>
      <c r="I24" s="13" t="str">
        <f>VLOOKUP(F24:F6347,'[1]UNITS &amp; HOST DPTS'!$A$1:$C$6998,3,FALSE)</f>
        <v>ECOSTA</v>
      </c>
      <c r="J24" s="14" t="str">
        <f>VLOOKUP($K$2:$K$2671,'[1]PROG CODE'!$A$2:$B$1057,2,FALSE)</f>
        <v>KCABECOSTA</v>
      </c>
      <c r="K24" s="15" t="s">
        <v>416</v>
      </c>
      <c r="L24" s="15" t="s">
        <v>21</v>
      </c>
      <c r="M24" s="15" t="s">
        <v>187</v>
      </c>
      <c r="N24" s="15" t="s">
        <v>64</v>
      </c>
      <c r="O24" s="15"/>
    </row>
    <row r="25" spans="1:15" s="1" customFormat="1" ht="13.5" customHeight="1" x14ac:dyDescent="0.45">
      <c r="A25" s="7">
        <v>2</v>
      </c>
      <c r="B25" s="20" t="s">
        <v>24</v>
      </c>
      <c r="C25" s="9" t="s">
        <v>14</v>
      </c>
      <c r="D25" s="10" t="s">
        <v>15</v>
      </c>
      <c r="E25" s="11" t="s">
        <v>222</v>
      </c>
      <c r="F25" s="10" t="s">
        <v>305</v>
      </c>
      <c r="G25" s="10" t="s">
        <v>306</v>
      </c>
      <c r="H25" s="12" t="s">
        <v>19</v>
      </c>
      <c r="I25" s="13" t="str">
        <f>VLOOKUP(F25:F6393,'[1]UNITS &amp; HOST DPTS'!$A$1:$C$6998,3,FALSE)</f>
        <v>ECOSTA</v>
      </c>
      <c r="J25" s="14" t="str">
        <f>VLOOKUP($K$2:$K$2671,'[1]PROG CODE'!$A$2:$B$1057,2,FALSE)</f>
        <v>KCABECOSTA</v>
      </c>
      <c r="K25" s="15" t="s">
        <v>416</v>
      </c>
      <c r="L25" s="15" t="s">
        <v>21</v>
      </c>
      <c r="M25" s="15" t="s">
        <v>187</v>
      </c>
      <c r="N25" s="15" t="s">
        <v>75</v>
      </c>
      <c r="O25" s="15"/>
    </row>
    <row r="26" spans="1:15" s="1" customFormat="1" ht="13.5" customHeight="1" x14ac:dyDescent="0.45">
      <c r="A26" s="7">
        <v>2</v>
      </c>
      <c r="B26" s="20" t="s">
        <v>24</v>
      </c>
      <c r="C26" s="21" t="s">
        <v>67</v>
      </c>
      <c r="D26" s="10" t="s">
        <v>15</v>
      </c>
      <c r="E26" s="11" t="s">
        <v>219</v>
      </c>
      <c r="F26" s="10" t="s">
        <v>372</v>
      </c>
      <c r="G26" s="10" t="s">
        <v>373</v>
      </c>
      <c r="H26" s="12" t="s">
        <v>19</v>
      </c>
      <c r="I26" s="13" t="str">
        <f>VLOOKUP(F26:F5913,'[1]UNITS &amp; HOST DPTS'!$A$1:$C$6998,3,FALSE)</f>
        <v>ECOSTA</v>
      </c>
      <c r="J26" s="14" t="str">
        <f>VLOOKUP($K$2:$K$2671,'[1]PROG CODE'!$A$2:$B$1057,2,FALSE)</f>
        <v>KCABECOSTA</v>
      </c>
      <c r="K26" s="15" t="s">
        <v>416</v>
      </c>
      <c r="L26" s="15" t="s">
        <v>21</v>
      </c>
      <c r="M26" s="15" t="s">
        <v>187</v>
      </c>
      <c r="N26" s="15" t="s">
        <v>75</v>
      </c>
      <c r="O26" s="15"/>
    </row>
    <row r="27" spans="1:15" s="1" customFormat="1" ht="13.5" customHeight="1" x14ac:dyDescent="0.45">
      <c r="A27" s="7">
        <v>3</v>
      </c>
      <c r="B27" s="16" t="s">
        <v>30</v>
      </c>
      <c r="C27" s="9" t="s">
        <v>14</v>
      </c>
      <c r="D27" s="10" t="s">
        <v>15</v>
      </c>
      <c r="E27" s="11" t="s">
        <v>178</v>
      </c>
      <c r="F27" s="10" t="s">
        <v>111</v>
      </c>
      <c r="G27" s="10" t="s">
        <v>112</v>
      </c>
      <c r="H27" s="12" t="s">
        <v>19</v>
      </c>
      <c r="I27" s="13" t="str">
        <f>VLOOKUP(F27:F6381,'[1]UNITS &amp; HOST DPTS'!$A$1:$C$6998,3,FALSE)</f>
        <v>ECOSTA</v>
      </c>
      <c r="J27" s="14" t="str">
        <f>VLOOKUP($K$2:$K$2671,'[1]PROG CODE'!$A$2:$B$1057,2,FALSE)</f>
        <v>KCABECOSTA</v>
      </c>
      <c r="K27" s="15" t="s">
        <v>416</v>
      </c>
      <c r="L27" s="15" t="s">
        <v>21</v>
      </c>
      <c r="M27" s="15" t="s">
        <v>187</v>
      </c>
      <c r="N27" s="15" t="s">
        <v>75</v>
      </c>
      <c r="O27" s="15"/>
    </row>
    <row r="28" spans="1:15" s="1" customFormat="1" ht="13.5" customHeight="1" x14ac:dyDescent="0.45">
      <c r="A28" s="7">
        <v>4</v>
      </c>
      <c r="B28" s="18" t="s">
        <v>35</v>
      </c>
      <c r="C28" s="21" t="s">
        <v>67</v>
      </c>
      <c r="D28" s="10" t="s">
        <v>36</v>
      </c>
      <c r="E28" s="11" t="s">
        <v>37</v>
      </c>
      <c r="F28" s="10" t="s">
        <v>101</v>
      </c>
      <c r="G28" s="10" t="s">
        <v>102</v>
      </c>
      <c r="H28" s="12" t="s">
        <v>19</v>
      </c>
      <c r="I28" s="13" t="str">
        <f>VLOOKUP(F28:F6511,'[1]UNITS &amp; HOST DPTS'!$A$1:$C$6998,3,FALSE)</f>
        <v>BAM</v>
      </c>
      <c r="J28" s="14" t="str">
        <f>VLOOKUP($K$2:$K$2671,'[1]PROG CODE'!$A$2:$B$1057,2,FALSE)</f>
        <v>KCABECOSTA</v>
      </c>
      <c r="K28" s="15" t="s">
        <v>416</v>
      </c>
      <c r="L28" s="15" t="s">
        <v>21</v>
      </c>
      <c r="M28" s="15" t="s">
        <v>187</v>
      </c>
      <c r="N28" s="15" t="s">
        <v>75</v>
      </c>
      <c r="O28" s="15"/>
    </row>
    <row r="29" spans="1:15" s="1" customFormat="1" ht="13.5" customHeight="1" x14ac:dyDescent="0.45">
      <c r="A29" s="7">
        <v>5</v>
      </c>
      <c r="B29" s="19" t="s">
        <v>40</v>
      </c>
      <c r="C29" s="9" t="s">
        <v>14</v>
      </c>
      <c r="D29" s="10" t="s">
        <v>15</v>
      </c>
      <c r="E29" s="11" t="s">
        <v>212</v>
      </c>
      <c r="F29" s="10" t="s">
        <v>307</v>
      </c>
      <c r="G29" s="10" t="s">
        <v>308</v>
      </c>
      <c r="H29" s="12" t="s">
        <v>19</v>
      </c>
      <c r="I29" s="13" t="str">
        <f>VLOOKUP(F29:F6384,'[1]UNITS &amp; HOST DPTS'!$A$1:$C$6998,3,FALSE)</f>
        <v>ECOSTA</v>
      </c>
      <c r="J29" s="14" t="str">
        <f>VLOOKUP($K$2:$K$2671,'[1]PROG CODE'!$A$2:$B$1057,2,FALSE)</f>
        <v>KCABECOSTA</v>
      </c>
      <c r="K29" s="15" t="s">
        <v>416</v>
      </c>
      <c r="L29" s="15" t="s">
        <v>21</v>
      </c>
      <c r="M29" s="15" t="s">
        <v>187</v>
      </c>
      <c r="N29" s="15" t="s">
        <v>75</v>
      </c>
      <c r="O29" s="15"/>
    </row>
    <row r="30" spans="1:15" s="1" customFormat="1" ht="13.5" customHeight="1" x14ac:dyDescent="0.45">
      <c r="A30" s="7">
        <v>5</v>
      </c>
      <c r="B30" s="19" t="s">
        <v>40</v>
      </c>
      <c r="C30" s="17" t="s">
        <v>25</v>
      </c>
      <c r="D30" s="10" t="s">
        <v>26</v>
      </c>
      <c r="E30" s="11" t="s">
        <v>403</v>
      </c>
      <c r="F30" s="10" t="s">
        <v>419</v>
      </c>
      <c r="G30" s="10" t="s">
        <v>420</v>
      </c>
      <c r="H30" s="12" t="s">
        <v>19</v>
      </c>
      <c r="I30" s="13" t="str">
        <f>VLOOKUP(F30:F6390,'[1]UNITS &amp; HOST DPTS'!$A$1:$C$6998,3,FALSE)</f>
        <v>ECOSTA</v>
      </c>
      <c r="J30" s="14" t="str">
        <f>VLOOKUP($K$2:$K$2671,'[1]PROG CODE'!$A$2:$B$1057,2,FALSE)</f>
        <v>KCABECOSTA</v>
      </c>
      <c r="K30" s="15" t="s">
        <v>416</v>
      </c>
      <c r="L30" s="15" t="s">
        <v>21</v>
      </c>
      <c r="M30" s="15" t="s">
        <v>187</v>
      </c>
      <c r="N30" s="15" t="s">
        <v>75</v>
      </c>
      <c r="O30" s="15"/>
    </row>
    <row r="31" spans="1:15" s="1" customFormat="1" ht="13.5" customHeight="1" x14ac:dyDescent="0.45">
      <c r="A31" s="7">
        <v>1</v>
      </c>
      <c r="B31" s="8" t="s">
        <v>13</v>
      </c>
      <c r="C31" s="17" t="s">
        <v>25</v>
      </c>
      <c r="D31" s="10" t="s">
        <v>15</v>
      </c>
      <c r="E31" s="11" t="s">
        <v>216</v>
      </c>
      <c r="F31" s="10" t="s">
        <v>309</v>
      </c>
      <c r="G31" s="10" t="s">
        <v>310</v>
      </c>
      <c r="H31" s="12" t="s">
        <v>19</v>
      </c>
      <c r="I31" s="13" t="str">
        <f>VLOOKUP(F31:F6380,'[1]UNITS &amp; HOST DPTS'!$A$1:$C$6998,3,FALSE)</f>
        <v>ECOSTA</v>
      </c>
      <c r="J31" s="14" t="str">
        <f>VLOOKUP($K$2:$K$2671,'[1]PROG CODE'!$A$2:$B$1057,2,FALSE)</f>
        <v>KCABECOSTA</v>
      </c>
      <c r="K31" s="15" t="s">
        <v>416</v>
      </c>
      <c r="L31" s="15" t="s">
        <v>21</v>
      </c>
      <c r="M31" s="15" t="s">
        <v>187</v>
      </c>
      <c r="N31" s="15" t="s">
        <v>85</v>
      </c>
      <c r="O31" s="15"/>
    </row>
    <row r="32" spans="1:15" s="1" customFormat="1" ht="13.5" customHeight="1" x14ac:dyDescent="0.45">
      <c r="A32" s="7">
        <v>1</v>
      </c>
      <c r="B32" s="8" t="s">
        <v>13</v>
      </c>
      <c r="C32" s="21" t="s">
        <v>67</v>
      </c>
      <c r="D32" s="10" t="s">
        <v>15</v>
      </c>
      <c r="E32" s="11" t="s">
        <v>222</v>
      </c>
      <c r="F32" s="10" t="s">
        <v>421</v>
      </c>
      <c r="G32" s="10" t="s">
        <v>422</v>
      </c>
      <c r="H32" s="12" t="s">
        <v>19</v>
      </c>
      <c r="I32" s="13" t="str">
        <f>VLOOKUP(F32:F5918,'[1]UNITS &amp; HOST DPTS'!$A$1:$C$6998,3,FALSE)</f>
        <v>ECOSTA</v>
      </c>
      <c r="J32" s="14" t="str">
        <f>VLOOKUP($K$2:$K$2671,'[1]PROG CODE'!$A$2:$B$1057,2,FALSE)</f>
        <v>KCABECOSTA</v>
      </c>
      <c r="K32" s="15" t="s">
        <v>416</v>
      </c>
      <c r="L32" s="15" t="s">
        <v>21</v>
      </c>
      <c r="M32" s="15" t="s">
        <v>187</v>
      </c>
      <c r="N32" s="15" t="s">
        <v>85</v>
      </c>
      <c r="O32" s="15"/>
    </row>
    <row r="33" spans="1:15" s="1" customFormat="1" ht="13.5" customHeight="1" x14ac:dyDescent="0.45">
      <c r="A33" s="7">
        <v>2</v>
      </c>
      <c r="B33" s="20" t="s">
        <v>24</v>
      </c>
      <c r="C33" s="21" t="s">
        <v>67</v>
      </c>
      <c r="D33" s="10" t="s">
        <v>15</v>
      </c>
      <c r="E33" s="11" t="s">
        <v>222</v>
      </c>
      <c r="F33" s="10" t="s">
        <v>327</v>
      </c>
      <c r="G33" s="10" t="s">
        <v>328</v>
      </c>
      <c r="H33" s="12" t="s">
        <v>19</v>
      </c>
      <c r="I33" s="13" t="str">
        <f>VLOOKUP(F33:F6391,'[1]UNITS &amp; HOST DPTS'!$A$1:$C$6998,3,FALSE)</f>
        <v>ECOSTA</v>
      </c>
      <c r="J33" s="14" t="str">
        <f>VLOOKUP($K$2:$K$2671,'[1]PROG CODE'!$A$2:$B$1057,2,FALSE)</f>
        <v>KCABECOSTA</v>
      </c>
      <c r="K33" s="15" t="s">
        <v>416</v>
      </c>
      <c r="L33" s="15" t="s">
        <v>21</v>
      </c>
      <c r="M33" s="15" t="s">
        <v>187</v>
      </c>
      <c r="N33" s="15" t="s">
        <v>85</v>
      </c>
      <c r="O33" s="15"/>
    </row>
    <row r="34" spans="1:15" s="1" customFormat="1" ht="13.5" customHeight="1" x14ac:dyDescent="0.45">
      <c r="A34" s="7">
        <v>3</v>
      </c>
      <c r="B34" s="16" t="s">
        <v>30</v>
      </c>
      <c r="C34" s="9" t="s">
        <v>14</v>
      </c>
      <c r="D34" s="10" t="s">
        <v>15</v>
      </c>
      <c r="E34" s="11" t="s">
        <v>220</v>
      </c>
      <c r="F34" s="10" t="s">
        <v>113</v>
      </c>
      <c r="G34" s="10" t="s">
        <v>114</v>
      </c>
      <c r="H34" s="12" t="s">
        <v>19</v>
      </c>
      <c r="I34" s="13" t="str">
        <f>VLOOKUP(F34:F6509,'[1]UNITS &amp; HOST DPTS'!$A$1:$C$6998,3,FALSE)</f>
        <v>ECOSTA</v>
      </c>
      <c r="J34" s="14" t="str">
        <f>VLOOKUP($K$2:$K$2671,'[1]PROG CODE'!$A$2:$B$1057,2,FALSE)</f>
        <v>KCABECOSTA</v>
      </c>
      <c r="K34" s="15" t="s">
        <v>416</v>
      </c>
      <c r="L34" s="15" t="s">
        <v>21</v>
      </c>
      <c r="M34" s="15" t="s">
        <v>187</v>
      </c>
      <c r="N34" s="15" t="s">
        <v>85</v>
      </c>
      <c r="O34" s="15"/>
    </row>
    <row r="35" spans="1:15" s="1" customFormat="1" ht="13.5" customHeight="1" x14ac:dyDescent="0.45">
      <c r="A35" s="7">
        <v>3</v>
      </c>
      <c r="B35" s="16" t="s">
        <v>30</v>
      </c>
      <c r="C35" s="17" t="s">
        <v>25</v>
      </c>
      <c r="D35" s="10" t="s">
        <v>15</v>
      </c>
      <c r="E35" s="11" t="s">
        <v>222</v>
      </c>
      <c r="F35" s="10" t="s">
        <v>195</v>
      </c>
      <c r="G35" s="10" t="s">
        <v>196</v>
      </c>
      <c r="H35" s="12" t="s">
        <v>19</v>
      </c>
      <c r="I35" s="13" t="str">
        <f>VLOOKUP(F35:F6353,'[1]UNITS &amp; HOST DPTS'!$A$1:$C$6998,3,FALSE)</f>
        <v>BAM</v>
      </c>
      <c r="J35" s="14" t="str">
        <f>VLOOKUP($K$2:$K$2671,'[1]PROG CODE'!$A$2:$B$1057,2,FALSE)</f>
        <v>KCABECOSTA</v>
      </c>
      <c r="K35" s="15" t="s">
        <v>416</v>
      </c>
      <c r="L35" s="15" t="s">
        <v>21</v>
      </c>
      <c r="M35" s="15" t="s">
        <v>187</v>
      </c>
      <c r="N35" s="15" t="s">
        <v>85</v>
      </c>
      <c r="O35" s="15"/>
    </row>
    <row r="36" spans="1:15" s="1" customFormat="1" ht="13.5" customHeight="1" x14ac:dyDescent="0.45">
      <c r="A36" s="7">
        <v>5</v>
      </c>
      <c r="B36" s="19" t="s">
        <v>40</v>
      </c>
      <c r="C36" s="9" t="s">
        <v>14</v>
      </c>
      <c r="D36" s="10" t="s">
        <v>15</v>
      </c>
      <c r="E36" s="11" t="s">
        <v>212</v>
      </c>
      <c r="F36" s="10" t="s">
        <v>423</v>
      </c>
      <c r="G36" s="10" t="s">
        <v>424</v>
      </c>
      <c r="H36" s="12" t="s">
        <v>19</v>
      </c>
      <c r="I36" s="13" t="str">
        <f>VLOOKUP(F36:F6397,'[1]UNITS &amp; HOST DPTS'!$A$1:$C$6998,3,FALSE)</f>
        <v>ECOSTA</v>
      </c>
      <c r="J36" s="14" t="str">
        <f>VLOOKUP($K$2:$K$2671,'[1]PROG CODE'!$A$2:$B$1057,2,FALSE)</f>
        <v>KCABECOSTA</v>
      </c>
      <c r="K36" s="15" t="s">
        <v>416</v>
      </c>
      <c r="L36" s="15" t="s">
        <v>21</v>
      </c>
      <c r="M36" s="15" t="s">
        <v>187</v>
      </c>
      <c r="N36" s="15" t="s">
        <v>85</v>
      </c>
      <c r="O36" s="15"/>
    </row>
    <row r="37" spans="1:15" s="1" customFormat="1" ht="13.5" customHeight="1" x14ac:dyDescent="0.45">
      <c r="A37" s="7">
        <v>1</v>
      </c>
      <c r="B37" s="8" t="s">
        <v>13</v>
      </c>
      <c r="C37" s="9" t="s">
        <v>14</v>
      </c>
      <c r="D37" s="10" t="s">
        <v>15</v>
      </c>
      <c r="E37" s="11" t="s">
        <v>178</v>
      </c>
      <c r="F37" s="10" t="s">
        <v>425</v>
      </c>
      <c r="G37" s="10" t="s">
        <v>426</v>
      </c>
      <c r="H37" s="12" t="s">
        <v>19</v>
      </c>
      <c r="I37" s="13" t="e">
        <f>VLOOKUP(F37:F6359,'[1]UNITS &amp; HOST DPTS'!$A$1:$C$6998,3,FALSE)</f>
        <v>#N/A</v>
      </c>
      <c r="J37" s="14" t="str">
        <f>VLOOKUP($K$2:$K$2671,'[1]PROG CODE'!$A$2:$B$1057,2,FALSE)</f>
        <v>KCABECOSTA</v>
      </c>
      <c r="K37" s="15" t="s">
        <v>416</v>
      </c>
      <c r="L37" s="15" t="s">
        <v>21</v>
      </c>
      <c r="M37" s="15" t="s">
        <v>187</v>
      </c>
      <c r="N37" s="15" t="s">
        <v>100</v>
      </c>
      <c r="O37" s="15" t="s">
        <v>427</v>
      </c>
    </row>
    <row r="38" spans="1:15" s="1" customFormat="1" ht="13.5" customHeight="1" x14ac:dyDescent="0.45">
      <c r="A38" s="7">
        <v>1</v>
      </c>
      <c r="B38" s="8" t="s">
        <v>13</v>
      </c>
      <c r="C38" s="17" t="s">
        <v>25</v>
      </c>
      <c r="D38" s="10" t="s">
        <v>36</v>
      </c>
      <c r="E38" s="11" t="s">
        <v>37</v>
      </c>
      <c r="F38" s="10" t="s">
        <v>83</v>
      </c>
      <c r="G38" s="10" t="s">
        <v>84</v>
      </c>
      <c r="H38" s="12" t="s">
        <v>19</v>
      </c>
      <c r="I38" s="13" t="str">
        <f>VLOOKUP(F38:F6399,'[1]UNITS &amp; HOST DPTS'!$A$1:$C$6998,3,FALSE)</f>
        <v>BAM</v>
      </c>
      <c r="J38" s="14" t="str">
        <f>VLOOKUP($K$2:$K$2671,'[1]PROG CODE'!$A$2:$B$1057,2,FALSE)</f>
        <v>KCABECOSTA</v>
      </c>
      <c r="K38" s="15" t="s">
        <v>416</v>
      </c>
      <c r="L38" s="15" t="s">
        <v>21</v>
      </c>
      <c r="M38" s="15" t="s">
        <v>187</v>
      </c>
      <c r="N38" s="15" t="s">
        <v>100</v>
      </c>
      <c r="O38" s="15"/>
    </row>
    <row r="39" spans="1:15" s="1" customFormat="1" ht="13.5" customHeight="1" x14ac:dyDescent="0.45">
      <c r="A39" s="7">
        <v>2</v>
      </c>
      <c r="B39" s="20" t="s">
        <v>24</v>
      </c>
      <c r="C39" s="9" t="s">
        <v>14</v>
      </c>
      <c r="D39" s="10" t="s">
        <v>15</v>
      </c>
      <c r="E39" s="11" t="s">
        <v>219</v>
      </c>
      <c r="F39" s="10" t="s">
        <v>428</v>
      </c>
      <c r="G39" s="10" t="s">
        <v>429</v>
      </c>
      <c r="H39" s="12" t="s">
        <v>19</v>
      </c>
      <c r="I39" s="13" t="str">
        <f>VLOOKUP(F39:F6367,'[1]UNITS &amp; HOST DPTS'!$A$1:$C$6998,3,FALSE)</f>
        <v>ECOSTA</v>
      </c>
      <c r="J39" s="14" t="str">
        <f>VLOOKUP($K$2:$K$2671,'[1]PROG CODE'!$A$2:$B$1057,2,FALSE)</f>
        <v>KCABECOSTA</v>
      </c>
      <c r="K39" s="15" t="s">
        <v>416</v>
      </c>
      <c r="L39" s="15" t="s">
        <v>21</v>
      </c>
      <c r="M39" s="15" t="s">
        <v>187</v>
      </c>
      <c r="N39" s="15" t="s">
        <v>100</v>
      </c>
      <c r="O39" s="15" t="s">
        <v>254</v>
      </c>
    </row>
    <row r="40" spans="1:15" s="1" customFormat="1" ht="13.5" customHeight="1" x14ac:dyDescent="0.45">
      <c r="A40" s="7">
        <v>3</v>
      </c>
      <c r="B40" s="8" t="s">
        <v>30</v>
      </c>
      <c r="C40" s="17" t="s">
        <v>25</v>
      </c>
      <c r="D40" s="10" t="s">
        <v>15</v>
      </c>
      <c r="E40" s="11" t="s">
        <v>217</v>
      </c>
      <c r="F40" s="10" t="s">
        <v>319</v>
      </c>
      <c r="G40" s="10" t="s">
        <v>320</v>
      </c>
      <c r="H40" s="12" t="s">
        <v>19</v>
      </c>
      <c r="I40" s="13" t="str">
        <f>VLOOKUP(F40:F6365,'[1]UNITS &amp; HOST DPTS'!$A$1:$C$6998,3,FALSE)</f>
        <v>ECOSTA</v>
      </c>
      <c r="J40" s="14" t="str">
        <f>VLOOKUP($K$2:$K$2671,'[1]PROG CODE'!$A$2:$B$1057,2,FALSE)</f>
        <v>KCABECOSTA</v>
      </c>
      <c r="K40" s="15" t="s">
        <v>416</v>
      </c>
      <c r="L40" s="15" t="s">
        <v>21</v>
      </c>
      <c r="M40" s="15" t="s">
        <v>187</v>
      </c>
      <c r="N40" s="15" t="s">
        <v>100</v>
      </c>
      <c r="O40" s="15"/>
    </row>
    <row r="41" spans="1:15" s="1" customFormat="1" ht="13.5" customHeight="1" x14ac:dyDescent="0.45">
      <c r="A41" s="7">
        <v>4</v>
      </c>
      <c r="B41" s="18" t="s">
        <v>35</v>
      </c>
      <c r="C41" s="9" t="s">
        <v>14</v>
      </c>
      <c r="D41" s="10" t="s">
        <v>26</v>
      </c>
      <c r="E41" s="11" t="s">
        <v>213</v>
      </c>
      <c r="F41" s="10" t="s">
        <v>430</v>
      </c>
      <c r="G41" s="10" t="s">
        <v>431</v>
      </c>
      <c r="H41" s="12" t="s">
        <v>19</v>
      </c>
      <c r="I41" s="13" t="str">
        <f>VLOOKUP(F41:F6399,'[1]UNITS &amp; HOST DPTS'!$A$1:$C$6998,3,FALSE)</f>
        <v>ECOSTA</v>
      </c>
      <c r="J41" s="14" t="str">
        <f>VLOOKUP($K$2:$K$2671,'[1]PROG CODE'!$A$2:$B$1057,2,FALSE)</f>
        <v>KCABECOSTA</v>
      </c>
      <c r="K41" s="15" t="s">
        <v>416</v>
      </c>
      <c r="L41" s="15" t="s">
        <v>21</v>
      </c>
      <c r="M41" s="15" t="s">
        <v>187</v>
      </c>
      <c r="N41" s="15" t="s">
        <v>100</v>
      </c>
      <c r="O41" s="15"/>
    </row>
    <row r="42" spans="1:15" s="1" customFormat="1" ht="13.5" customHeight="1" x14ac:dyDescent="0.45">
      <c r="A42" s="7">
        <v>4</v>
      </c>
      <c r="B42" s="18" t="s">
        <v>35</v>
      </c>
      <c r="C42" s="9" t="s">
        <v>14</v>
      </c>
      <c r="D42" s="10" t="s">
        <v>15</v>
      </c>
      <c r="E42" s="11" t="s">
        <v>222</v>
      </c>
      <c r="F42" s="10" t="s">
        <v>389</v>
      </c>
      <c r="G42" s="10" t="s">
        <v>390</v>
      </c>
      <c r="H42" s="12" t="s">
        <v>19</v>
      </c>
      <c r="I42" s="13" t="str">
        <f>VLOOKUP(F42:F6382,'[1]UNITS &amp; HOST DPTS'!$A$1:$C$6998,3,FALSE)</f>
        <v>ECOSTA</v>
      </c>
      <c r="J42" s="14" t="str">
        <f>VLOOKUP($K$2:$K$2671,'[1]PROG CODE'!$A$2:$B$1057,2,FALSE)</f>
        <v>KCABECOSTA</v>
      </c>
      <c r="K42" s="15" t="s">
        <v>416</v>
      </c>
      <c r="L42" s="15" t="s">
        <v>21</v>
      </c>
      <c r="M42" s="15" t="s">
        <v>187</v>
      </c>
      <c r="N42" s="15" t="s">
        <v>100</v>
      </c>
      <c r="O42" s="15"/>
    </row>
    <row r="43" spans="1:15" s="1" customFormat="1" ht="13.5" customHeight="1" x14ac:dyDescent="0.45">
      <c r="A43" s="7">
        <v>4</v>
      </c>
      <c r="B43" s="18" t="s">
        <v>35</v>
      </c>
      <c r="C43" s="17" t="s">
        <v>25</v>
      </c>
      <c r="D43" s="10" t="s">
        <v>15</v>
      </c>
      <c r="E43" s="11" t="s">
        <v>220</v>
      </c>
      <c r="F43" s="10" t="s">
        <v>432</v>
      </c>
      <c r="G43" s="10" t="s">
        <v>433</v>
      </c>
      <c r="H43" s="12" t="s">
        <v>19</v>
      </c>
      <c r="I43" s="13" t="str">
        <f>VLOOKUP(F43:F5938,'[1]UNITS &amp; HOST DPTS'!$A$1:$C$6998,3,FALSE)</f>
        <v>ECOSTA</v>
      </c>
      <c r="J43" s="14" t="str">
        <f>VLOOKUP($K$2:$K$2671,'[1]PROG CODE'!$A$2:$B$1057,2,FALSE)</f>
        <v>KCABECOSTA</v>
      </c>
      <c r="K43" s="15" t="s">
        <v>416</v>
      </c>
      <c r="L43" s="15" t="s">
        <v>21</v>
      </c>
      <c r="M43" s="15" t="s">
        <v>187</v>
      </c>
      <c r="N43" s="15" t="s">
        <v>100</v>
      </c>
      <c r="O43" s="15"/>
    </row>
    <row r="44" spans="1:15" s="1" customFormat="1" ht="13.5" customHeight="1" x14ac:dyDescent="0.45">
      <c r="A44" s="7">
        <v>5</v>
      </c>
      <c r="B44" s="19" t="s">
        <v>40</v>
      </c>
      <c r="C44" s="17" t="s">
        <v>25</v>
      </c>
      <c r="D44" s="10" t="s">
        <v>15</v>
      </c>
      <c r="E44" s="11" t="s">
        <v>220</v>
      </c>
      <c r="F44" s="10" t="s">
        <v>321</v>
      </c>
      <c r="G44" s="10" t="s">
        <v>322</v>
      </c>
      <c r="H44" s="12" t="s">
        <v>19</v>
      </c>
      <c r="I44" s="13" t="str">
        <f>VLOOKUP(F44:F6411,'[1]UNITS &amp; HOST DPTS'!$A$1:$C$6998,3,FALSE)</f>
        <v>ECOSTA</v>
      </c>
      <c r="J44" s="14" t="str">
        <f>VLOOKUP($K$2:$K$2671,'[1]PROG CODE'!$A$2:$B$1057,2,FALSE)</f>
        <v>KCABECOSTA</v>
      </c>
      <c r="K44" s="15" t="s">
        <v>416</v>
      </c>
      <c r="L44" s="15" t="s">
        <v>21</v>
      </c>
      <c r="M44" s="15" t="s">
        <v>187</v>
      </c>
      <c r="N44" s="15" t="s">
        <v>100</v>
      </c>
      <c r="O44" s="15" t="s">
        <v>254</v>
      </c>
    </row>
    <row r="45" spans="1:15" s="1" customFormat="1" ht="13.5" customHeight="1" x14ac:dyDescent="0.45">
      <c r="A45" s="7">
        <v>5</v>
      </c>
      <c r="B45" s="19" t="s">
        <v>40</v>
      </c>
      <c r="C45" s="17" t="s">
        <v>25</v>
      </c>
      <c r="D45" s="10" t="s">
        <v>15</v>
      </c>
      <c r="E45" s="11" t="s">
        <v>178</v>
      </c>
      <c r="F45" s="10" t="s">
        <v>395</v>
      </c>
      <c r="G45" s="10" t="s">
        <v>396</v>
      </c>
      <c r="H45" s="12" t="s">
        <v>19</v>
      </c>
      <c r="I45" s="13" t="str">
        <f>VLOOKUP(F45:F6367,'[1]UNITS &amp; HOST DPTS'!$A$1:$C$6998,3,FALSE)</f>
        <v>ECOSTA</v>
      </c>
      <c r="J45" s="14" t="str">
        <f>VLOOKUP($K$2:$K$2671,'[1]PROG CODE'!$A$2:$B$1057,2,FALSE)</f>
        <v>KCABECOSTA</v>
      </c>
      <c r="K45" s="15" t="s">
        <v>416</v>
      </c>
      <c r="L45" s="15" t="s">
        <v>21</v>
      </c>
      <c r="M45" s="15" t="s">
        <v>187</v>
      </c>
      <c r="N45" s="15" t="s">
        <v>100</v>
      </c>
      <c r="O45" s="15" t="s">
        <v>427</v>
      </c>
    </row>
    <row r="46" spans="1:15" s="1" customFormat="1" ht="13.5" customHeight="1" x14ac:dyDescent="0.45">
      <c r="A46" s="7">
        <v>5</v>
      </c>
      <c r="B46" s="19" t="s">
        <v>40</v>
      </c>
      <c r="C46" s="21" t="s">
        <v>67</v>
      </c>
      <c r="D46" s="10" t="s">
        <v>15</v>
      </c>
      <c r="E46" s="11" t="s">
        <v>218</v>
      </c>
      <c r="F46" s="10" t="s">
        <v>201</v>
      </c>
      <c r="G46" s="10" t="s">
        <v>202</v>
      </c>
      <c r="H46" s="12" t="s">
        <v>19</v>
      </c>
      <c r="I46" s="13" t="str">
        <f>VLOOKUP(F46:F6413,'[1]UNITS &amp; HOST DPTS'!$A$1:$C$6998,3,FALSE)</f>
        <v>AF</v>
      </c>
      <c r="J46" s="14" t="str">
        <f>VLOOKUP($K$2:$K$2671,'[1]PROG CODE'!$A$2:$B$1057,2,FALSE)</f>
        <v>KCABECOSTA</v>
      </c>
      <c r="K46" s="15" t="s">
        <v>416</v>
      </c>
      <c r="L46" s="15" t="s">
        <v>21</v>
      </c>
      <c r="M46" s="15" t="s">
        <v>187</v>
      </c>
      <c r="N46" s="15" t="s">
        <v>108</v>
      </c>
      <c r="O46" s="15" t="s">
        <v>105</v>
      </c>
    </row>
    <row r="47" spans="1:15" s="1" customFormat="1" ht="13.5" customHeight="1" x14ac:dyDescent="0.45">
      <c r="A47" s="7">
        <v>1</v>
      </c>
      <c r="B47" s="8" t="s">
        <v>13</v>
      </c>
      <c r="C47" s="9" t="s">
        <v>14</v>
      </c>
      <c r="D47" s="10" t="s">
        <v>36</v>
      </c>
      <c r="E47" s="11" t="s">
        <v>37</v>
      </c>
      <c r="F47" s="10" t="s">
        <v>434</v>
      </c>
      <c r="G47" s="10" t="s">
        <v>435</v>
      </c>
      <c r="H47" s="12" t="s">
        <v>19</v>
      </c>
      <c r="I47" s="13" t="str">
        <f>VLOOKUP(F47:F6408,'[1]UNITS &amp; HOST DPTS'!$A$1:$C$6998,3,FALSE)</f>
        <v>ECOSTA</v>
      </c>
      <c r="J47" s="14" t="str">
        <f>VLOOKUP($K$2:$K$2671,'[1]PROG CODE'!$A$2:$B$1057,2,FALSE)</f>
        <v>KCABECOSTA</v>
      </c>
      <c r="K47" s="15" t="s">
        <v>416</v>
      </c>
      <c r="L47" s="15" t="s">
        <v>21</v>
      </c>
      <c r="M47" s="15" t="s">
        <v>187</v>
      </c>
      <c r="N47" s="15" t="s">
        <v>115</v>
      </c>
      <c r="O47" s="15" t="s">
        <v>254</v>
      </c>
    </row>
    <row r="48" spans="1:15" s="1" customFormat="1" ht="13.5" customHeight="1" x14ac:dyDescent="0.45">
      <c r="A48" s="7">
        <v>1</v>
      </c>
      <c r="B48" s="8" t="s">
        <v>13</v>
      </c>
      <c r="C48" s="9" t="s">
        <v>14</v>
      </c>
      <c r="D48" s="10" t="s">
        <v>15</v>
      </c>
      <c r="E48" s="11" t="s">
        <v>219</v>
      </c>
      <c r="F48" s="10" t="s">
        <v>378</v>
      </c>
      <c r="G48" s="10" t="s">
        <v>379</v>
      </c>
      <c r="H48" s="12" t="s">
        <v>19</v>
      </c>
      <c r="I48" s="13" t="str">
        <f>VLOOKUP(F48:F6407,'[1]UNITS &amp; HOST DPTS'!$A$1:$C$6998,3,FALSE)</f>
        <v>ECOSTA</v>
      </c>
      <c r="J48" s="14" t="str">
        <f>VLOOKUP($K$2:$K$2671,'[1]PROG CODE'!$A$2:$B$1057,2,FALSE)</f>
        <v>KCABECOSTA</v>
      </c>
      <c r="K48" s="15" t="s">
        <v>416</v>
      </c>
      <c r="L48" s="15" t="s">
        <v>21</v>
      </c>
      <c r="M48" s="15" t="s">
        <v>187</v>
      </c>
      <c r="N48" s="15" t="s">
        <v>115</v>
      </c>
      <c r="O48" s="15" t="s">
        <v>427</v>
      </c>
    </row>
    <row r="49" spans="1:15" s="1" customFormat="1" ht="13.5" customHeight="1" x14ac:dyDescent="0.45">
      <c r="A49" s="7">
        <v>1</v>
      </c>
      <c r="B49" s="8" t="s">
        <v>13</v>
      </c>
      <c r="C49" s="17" t="s">
        <v>25</v>
      </c>
      <c r="D49" s="10" t="s">
        <v>15</v>
      </c>
      <c r="E49" s="11" t="s">
        <v>219</v>
      </c>
      <c r="F49" s="10" t="s">
        <v>408</v>
      </c>
      <c r="G49" s="10" t="s">
        <v>409</v>
      </c>
      <c r="H49" s="12" t="s">
        <v>19</v>
      </c>
      <c r="I49" s="13" t="str">
        <f>VLOOKUP(F49:F5935,'[1]UNITS &amp; HOST DPTS'!$A$1:$C$6998,3,FALSE)</f>
        <v>ECOSTA</v>
      </c>
      <c r="J49" s="14" t="str">
        <f>VLOOKUP($K$2:$K$2671,'[1]PROG CODE'!$A$2:$B$1057,2,FALSE)</f>
        <v>KCABECOSTA</v>
      </c>
      <c r="K49" s="15" t="s">
        <v>416</v>
      </c>
      <c r="L49" s="15" t="s">
        <v>21</v>
      </c>
      <c r="M49" s="15" t="s">
        <v>187</v>
      </c>
      <c r="N49" s="15" t="s">
        <v>115</v>
      </c>
      <c r="O49" s="15" t="s">
        <v>427</v>
      </c>
    </row>
    <row r="50" spans="1:15" s="1" customFormat="1" ht="13.5" customHeight="1" x14ac:dyDescent="0.45">
      <c r="A50" s="7">
        <v>2</v>
      </c>
      <c r="B50" s="20" t="s">
        <v>24</v>
      </c>
      <c r="C50" s="9" t="s">
        <v>14</v>
      </c>
      <c r="D50" s="10" t="s">
        <v>15</v>
      </c>
      <c r="E50" s="11" t="s">
        <v>369</v>
      </c>
      <c r="F50" s="10" t="s">
        <v>370</v>
      </c>
      <c r="G50" s="10" t="s">
        <v>371</v>
      </c>
      <c r="H50" s="12" t="s">
        <v>19</v>
      </c>
      <c r="I50" s="13" t="str">
        <f>VLOOKUP(F50:F6410,'[1]UNITS &amp; HOST DPTS'!$A$1:$C$6998,3,FALSE)</f>
        <v>ECOSTA</v>
      </c>
      <c r="J50" s="14" t="str">
        <f>VLOOKUP($K$2:$K$2671,'[1]PROG CODE'!$A$2:$B$1057,2,FALSE)</f>
        <v>KCABECOSTA</v>
      </c>
      <c r="K50" s="15" t="s">
        <v>416</v>
      </c>
      <c r="L50" s="15" t="s">
        <v>21</v>
      </c>
      <c r="M50" s="15" t="s">
        <v>187</v>
      </c>
      <c r="N50" s="15" t="s">
        <v>115</v>
      </c>
      <c r="O50" s="15" t="s">
        <v>427</v>
      </c>
    </row>
    <row r="51" spans="1:15" s="1" customFormat="1" ht="13.5" customHeight="1" x14ac:dyDescent="0.45">
      <c r="A51" s="7">
        <v>2</v>
      </c>
      <c r="B51" s="20" t="s">
        <v>24</v>
      </c>
      <c r="C51" s="17" t="s">
        <v>25</v>
      </c>
      <c r="D51" s="10" t="s">
        <v>15</v>
      </c>
      <c r="E51" s="11" t="s">
        <v>218</v>
      </c>
      <c r="F51" s="10" t="s">
        <v>325</v>
      </c>
      <c r="G51" s="10" t="s">
        <v>326</v>
      </c>
      <c r="H51" s="12" t="s">
        <v>19</v>
      </c>
      <c r="I51" s="13" t="str">
        <f>VLOOKUP(F51:F6400,'[1]UNITS &amp; HOST DPTS'!$A$1:$C$6998,3,FALSE)</f>
        <v>ECOSTA</v>
      </c>
      <c r="J51" s="14" t="str">
        <f>VLOOKUP($K$2:$K$2671,'[1]PROG CODE'!$A$2:$B$1057,2,FALSE)</f>
        <v>KCABECOSTA</v>
      </c>
      <c r="K51" s="15" t="s">
        <v>416</v>
      </c>
      <c r="L51" s="15" t="s">
        <v>21</v>
      </c>
      <c r="M51" s="15" t="s">
        <v>187</v>
      </c>
      <c r="N51" s="15" t="s">
        <v>115</v>
      </c>
      <c r="O51" s="15"/>
    </row>
    <row r="52" spans="1:15" s="1" customFormat="1" ht="13.5" customHeight="1" x14ac:dyDescent="0.45">
      <c r="A52" s="7">
        <v>2</v>
      </c>
      <c r="B52" s="20" t="s">
        <v>24</v>
      </c>
      <c r="C52" s="21" t="s">
        <v>67</v>
      </c>
      <c r="D52" s="10" t="s">
        <v>15</v>
      </c>
      <c r="E52" s="11" t="s">
        <v>218</v>
      </c>
      <c r="F52" s="10" t="s">
        <v>436</v>
      </c>
      <c r="G52" s="10" t="s">
        <v>437</v>
      </c>
      <c r="H52" s="12" t="s">
        <v>19</v>
      </c>
      <c r="I52" s="13" t="str">
        <f>VLOOKUP(F52:F6401,'[1]UNITS &amp; HOST DPTS'!$A$1:$C$6998,3,FALSE)</f>
        <v>ECOSTA</v>
      </c>
      <c r="J52" s="14" t="str">
        <f>VLOOKUP($K$2:$K$2671,'[1]PROG CODE'!$A$2:$B$1057,2,FALSE)</f>
        <v>KCABECOSTA</v>
      </c>
      <c r="K52" s="15" t="s">
        <v>416</v>
      </c>
      <c r="L52" s="15" t="s">
        <v>21</v>
      </c>
      <c r="M52" s="15" t="s">
        <v>187</v>
      </c>
      <c r="N52" s="15" t="s">
        <v>115</v>
      </c>
      <c r="O52" s="15" t="s">
        <v>254</v>
      </c>
    </row>
    <row r="53" spans="1:15" s="1" customFormat="1" ht="13.5" customHeight="1" x14ac:dyDescent="0.45">
      <c r="A53" s="7">
        <v>4</v>
      </c>
      <c r="B53" s="18" t="s">
        <v>35</v>
      </c>
      <c r="C53" s="21" t="s">
        <v>67</v>
      </c>
      <c r="D53" s="10" t="s">
        <v>36</v>
      </c>
      <c r="E53" s="11" t="s">
        <v>37</v>
      </c>
      <c r="F53" s="10" t="s">
        <v>315</v>
      </c>
      <c r="G53" s="10" t="s">
        <v>316</v>
      </c>
      <c r="H53" s="12" t="s">
        <v>19</v>
      </c>
      <c r="I53" s="13" t="str">
        <f>VLOOKUP(F53:F6421,'[1]UNITS &amp; HOST DPTS'!$A$1:$C$6998,3,FALSE)</f>
        <v>ECOSTA</v>
      </c>
      <c r="J53" s="14" t="str">
        <f>VLOOKUP($K$2:$K$2671,'[1]PROG CODE'!$A$2:$B$1057,2,FALSE)</f>
        <v>KCABECOSTA</v>
      </c>
      <c r="K53" s="15" t="s">
        <v>416</v>
      </c>
      <c r="L53" s="15" t="s">
        <v>21</v>
      </c>
      <c r="M53" s="15" t="s">
        <v>187</v>
      </c>
      <c r="N53" s="15" t="s">
        <v>115</v>
      </c>
      <c r="O53" s="15" t="s">
        <v>254</v>
      </c>
    </row>
  </sheetData>
  <conditionalFormatting sqref="C2:C53">
    <cfRule type="containsText" dxfId="832" priority="27" operator="containsText" text="1400-1700 HRS">
      <formula>NOT(ISERROR(SEARCH(("1400-1700 HRS"),(C2))))</formula>
    </cfRule>
  </conditionalFormatting>
  <conditionalFormatting sqref="C2:C53">
    <cfRule type="containsText" dxfId="831" priority="28" operator="containsText" text="0800-1100 HRS">
      <formula>NOT(ISERROR(SEARCH(("0800-1100 HRS"),(C2))))</formula>
    </cfRule>
  </conditionalFormatting>
  <conditionalFormatting sqref="C2:C53">
    <cfRule type="containsText" dxfId="830" priority="29" operator="containsText" text="1100-1400 HRS">
      <formula>NOT(ISERROR(SEARCH(("1100-1400 HRS"),(C2))))</formula>
    </cfRule>
  </conditionalFormatting>
  <conditionalFormatting sqref="B2:B53">
    <cfRule type="containsText" dxfId="829" priority="30" operator="containsText" text="TUESDAY">
      <formula>NOT(ISERROR(SEARCH(("TUESDAY"),(B2))))</formula>
    </cfRule>
  </conditionalFormatting>
  <conditionalFormatting sqref="B2:B53">
    <cfRule type="containsText" dxfId="828" priority="31" operator="containsText" text="MONDAY">
      <formula>NOT(ISERROR(SEARCH(("MONDAY"),(B2))))</formula>
    </cfRule>
  </conditionalFormatting>
  <conditionalFormatting sqref="B2:B53">
    <cfRule type="containsText" dxfId="827" priority="32" operator="containsText" text="WEDNESDAY">
      <formula>NOT(ISERROR(SEARCH(("WEDNESDAY"),(B2))))</formula>
    </cfRule>
  </conditionalFormatting>
  <conditionalFormatting sqref="B2:B53">
    <cfRule type="containsText" dxfId="826" priority="33" operator="containsText" text="THURSDAY">
      <formula>NOT(ISERROR(SEARCH(("THURSDAY"),(B2))))</formula>
    </cfRule>
  </conditionalFormatting>
  <conditionalFormatting sqref="B2:B53">
    <cfRule type="containsText" dxfId="825" priority="34" operator="containsText" text="FRIDAY">
      <formula>NOT(ISERROR(SEARCH(("FRIDAY"),(B2))))</formula>
    </cfRule>
  </conditionalFormatting>
  <conditionalFormatting sqref="B2:B53">
    <cfRule type="containsText" dxfId="824" priority="35" operator="containsText" text="SATURDAY">
      <formula>NOT(ISERROR(SEARCH(("SATURDAY"),(B2))))</formula>
    </cfRule>
  </conditionalFormatting>
  <conditionalFormatting sqref="B2:B53">
    <cfRule type="containsText" dxfId="823" priority="36" operator="containsText" text="THURSDAY">
      <formula>NOT(ISERROR(SEARCH(("THURSDAY"),(B2))))</formula>
    </cfRule>
  </conditionalFormatting>
  <conditionalFormatting sqref="B2:B53">
    <cfRule type="containsText" dxfId="822" priority="37" operator="containsText" text="FRIDAY">
      <formula>NOT(ISERROR(SEARCH(("FRIDAY"),(B2))))</formula>
    </cfRule>
  </conditionalFormatting>
  <conditionalFormatting sqref="B2:B53">
    <cfRule type="containsText" dxfId="821" priority="38" operator="containsText" text="SATURDAY">
      <formula>NOT(ISERROR(SEARCH(("SATURDAY"),(B2))))</formula>
    </cfRule>
  </conditionalFormatting>
  <conditionalFormatting sqref="B2:B53">
    <cfRule type="containsText" dxfId="820" priority="39" operator="containsText" text="THURSDAY">
      <formula>NOT(ISERROR(SEARCH(("THURSDAY"),(B2))))</formula>
    </cfRule>
  </conditionalFormatting>
  <conditionalFormatting sqref="C2:C53">
    <cfRule type="containsText" dxfId="819" priority="40" operator="containsText" text="1400-1700 HRS">
      <formula>NOT(ISERROR(SEARCH(("1400-1700 HRS"),(D2))))</formula>
    </cfRule>
  </conditionalFormatting>
  <conditionalFormatting sqref="C2:C53">
    <cfRule type="containsText" dxfId="818" priority="41" operator="containsText" text="0800-1100 HRS">
      <formula>NOT(ISERROR(SEARCH(("0800-1100 HRS"),(D2))))</formula>
    </cfRule>
  </conditionalFormatting>
  <conditionalFormatting sqref="C2:C53">
    <cfRule type="containsText" dxfId="817" priority="42" operator="containsText" text="1100-1400 HRS">
      <formula>NOT(ISERROR(SEARCH(("1100-1400 HRS"),(D2))))</formula>
    </cfRule>
  </conditionalFormatting>
  <conditionalFormatting sqref="B2:B53">
    <cfRule type="containsText" dxfId="816" priority="43" operator="containsText" text="SUNDAY">
      <formula>NOT(ISERROR(SEARCH(("SUNDAY"),(B2))))</formula>
    </cfRule>
  </conditionalFormatting>
  <conditionalFormatting sqref="A1:C1">
    <cfRule type="containsText" dxfId="815" priority="1" operator="containsText" text="1400-1700 HRS">
      <formula>NOT(ISERROR(SEARCH(("1400-1700 HRS"),(A1))))</formula>
    </cfRule>
  </conditionalFormatting>
  <conditionalFormatting sqref="A1:C1">
    <cfRule type="containsText" dxfId="814" priority="2" operator="containsText" text="0800-1100 HRS">
      <formula>NOT(ISERROR(SEARCH(("0800-1100 HRS"),(A1))))</formula>
    </cfRule>
  </conditionalFormatting>
  <conditionalFormatting sqref="A1:C1">
    <cfRule type="containsText" dxfId="813" priority="3" operator="containsText" text="1100-1400 HRS">
      <formula>NOT(ISERROR(SEARCH(("1100-1400 HRS"),(A1))))</formula>
    </cfRule>
  </conditionalFormatting>
  <conditionalFormatting sqref="B1">
    <cfRule type="containsText" dxfId="812" priority="4" operator="containsText" text="TUESDAY">
      <formula>NOT(ISERROR(SEARCH(("TUESDAY"),(B1))))</formula>
    </cfRule>
  </conditionalFormatting>
  <conditionalFormatting sqref="B1">
    <cfRule type="containsText" dxfId="811" priority="5" operator="containsText" text="MONDAY">
      <formula>NOT(ISERROR(SEARCH(("MONDAY"),(B1))))</formula>
    </cfRule>
  </conditionalFormatting>
  <conditionalFormatting sqref="B1">
    <cfRule type="containsText" dxfId="810" priority="6" operator="containsText" text="WEDNESDAY">
      <formula>NOT(ISERROR(SEARCH(("WEDNESDAY"),(B1))))</formula>
    </cfRule>
  </conditionalFormatting>
  <conditionalFormatting sqref="B1">
    <cfRule type="containsText" dxfId="809" priority="7" operator="containsText" text="THURSDAY">
      <formula>NOT(ISERROR(SEARCH(("THURSDAY"),(B1))))</formula>
    </cfRule>
  </conditionalFormatting>
  <conditionalFormatting sqref="B1">
    <cfRule type="containsText" dxfId="808" priority="8" operator="containsText" text="FRIDAY">
      <formula>NOT(ISERROR(SEARCH(("FRIDAY"),(B1))))</formula>
    </cfRule>
  </conditionalFormatting>
  <conditionalFormatting sqref="B1">
    <cfRule type="containsText" dxfId="807" priority="9" operator="containsText" text="SATURDAY">
      <formula>NOT(ISERROR(SEARCH(("SATURDAY"),(B1))))</formula>
    </cfRule>
  </conditionalFormatting>
  <conditionalFormatting sqref="B1">
    <cfRule type="containsText" dxfId="806" priority="10" operator="containsText" text="THURSDAY">
      <formula>NOT(ISERROR(SEARCH(("THURSDAY"),(B1))))</formula>
    </cfRule>
  </conditionalFormatting>
  <conditionalFormatting sqref="B1">
    <cfRule type="containsText" dxfId="805" priority="11" operator="containsText" text="FRIDAY">
      <formula>NOT(ISERROR(SEARCH(("FRIDAY"),(B1))))</formula>
    </cfRule>
  </conditionalFormatting>
  <conditionalFormatting sqref="B1">
    <cfRule type="containsText" dxfId="804" priority="12" operator="containsText" text="SATURDAY">
      <formula>NOT(ISERROR(SEARCH(("SATURDAY"),(B1))))</formula>
    </cfRule>
  </conditionalFormatting>
  <conditionalFormatting sqref="B1">
    <cfRule type="containsText" dxfId="803" priority="13" operator="containsText" text="THURSDAY">
      <formula>NOT(ISERROR(SEARCH(("THURSDAY"),(B1))))</formula>
    </cfRule>
  </conditionalFormatting>
  <conditionalFormatting sqref="B1">
    <cfRule type="containsText" dxfId="802" priority="14" operator="containsText" text="1400-1700 HRS">
      <formula>NOT(ISERROR(SEARCH(("1400-1700 HRS"),(B1))))</formula>
    </cfRule>
  </conditionalFormatting>
  <conditionalFormatting sqref="B1">
    <cfRule type="containsText" dxfId="801" priority="15" operator="containsText" text="0800-1100 HRS">
      <formula>NOT(ISERROR(SEARCH(("0800-1100 HRS"),(B1))))</formula>
    </cfRule>
  </conditionalFormatting>
  <conditionalFormatting sqref="B1">
    <cfRule type="containsText" dxfId="800" priority="16" operator="containsText" text="1100-1400 HRS">
      <formula>NOT(ISERROR(SEARCH(("1100-1400 HRS"),(B1))))</formula>
    </cfRule>
  </conditionalFormatting>
  <conditionalFormatting sqref="B1">
    <cfRule type="containsText" dxfId="799" priority="17" operator="containsText" text="1400-1700 HRS">
      <formula>NOT(ISERROR(SEARCH(("1400-1700 HRS"),(B1))))</formula>
    </cfRule>
  </conditionalFormatting>
  <conditionalFormatting sqref="B1">
    <cfRule type="containsText" dxfId="798" priority="18" operator="containsText" text="0800-1100 HRS">
      <formula>NOT(ISERROR(SEARCH(("0800-1100 HRS"),(B1))))</formula>
    </cfRule>
  </conditionalFormatting>
  <conditionalFormatting sqref="B1">
    <cfRule type="containsText" dxfId="797" priority="19" operator="containsText" text="1100-1400 HRS">
      <formula>NOT(ISERROR(SEARCH(("1100-1400 HRS"),(B1))))</formula>
    </cfRule>
  </conditionalFormatting>
  <conditionalFormatting sqref="B1">
    <cfRule type="containsText" dxfId="796" priority="20" operator="containsText" text="1400-1700 HRS">
      <formula>NOT(ISERROR(SEARCH(("1400-1700 HRS"),(B1))))</formula>
    </cfRule>
  </conditionalFormatting>
  <conditionalFormatting sqref="B1">
    <cfRule type="containsText" dxfId="795" priority="21" operator="containsText" text="0800-1100 HRS">
      <formula>NOT(ISERROR(SEARCH(("0800-1100 HRS"),(B1))))</formula>
    </cfRule>
  </conditionalFormatting>
  <conditionalFormatting sqref="B1">
    <cfRule type="containsText" dxfId="794" priority="22" operator="containsText" text="1100-1400 HRS">
      <formula>NOT(ISERROR(SEARCH(("1100-1400 HRS"),(B1))))</formula>
    </cfRule>
  </conditionalFormatting>
  <conditionalFormatting sqref="B1">
    <cfRule type="containsText" dxfId="793" priority="23" operator="containsText" text="1400-1700 HRS">
      <formula>NOT(ISERROR(SEARCH(("1400-1700 HRS"),(B1))))</formula>
    </cfRule>
  </conditionalFormatting>
  <conditionalFormatting sqref="B1">
    <cfRule type="containsText" dxfId="792" priority="24" operator="containsText" text="0800-1100 HRS">
      <formula>NOT(ISERROR(SEARCH(("0800-1100 HRS"),(B1))))</formula>
    </cfRule>
  </conditionalFormatting>
  <conditionalFormatting sqref="B1">
    <cfRule type="containsText" dxfId="791" priority="25" operator="containsText" text="1100-1400 HRS">
      <formula>NOT(ISERROR(SEARCH(("1100-1400 HRS"),(B1))))</formula>
    </cfRule>
  </conditionalFormatting>
  <conditionalFormatting sqref="B1">
    <cfRule type="containsText" dxfId="790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FD1B8356-5402-4D81-8BB5-4BA5AF642EB8}">
          <x14:formula1>
            <xm:f>'[SPOB MAY-AUG 2026 STUDENT V 11042026.xlsx]NEW UNIT CODES'!#REF!</xm:f>
          </x14:formula1>
          <xm:sqref>F2:F53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A1FD8-5A9B-43C3-B587-9DE36EA19763}">
  <dimension ref="A1:O32"/>
  <sheetViews>
    <sheetView workbookViewId="0">
      <selection activeCell="G14" sqref="G14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6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3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9" t="s">
        <v>14</v>
      </c>
      <c r="D2" s="10" t="s">
        <v>15</v>
      </c>
      <c r="E2" s="11" t="s">
        <v>212</v>
      </c>
      <c r="F2" s="10" t="s">
        <v>41</v>
      </c>
      <c r="G2" s="10" t="s">
        <v>42</v>
      </c>
      <c r="H2" s="12" t="s">
        <v>19</v>
      </c>
      <c r="I2" s="13" t="str">
        <f>VLOOKUP(F2:F6603,'[1]UNITS &amp; HOST DPTS'!$A$1:$C$6998,3,FALSE)</f>
        <v>BAM</v>
      </c>
      <c r="J2" s="14" t="str">
        <f>VLOOKUP($K$2:$K$2678,'[1]PROG CODE'!$A$2:$B$1057,2,FALSE)</f>
        <v>KCABSCFA</v>
      </c>
      <c r="K2" s="15" t="s">
        <v>438</v>
      </c>
      <c r="L2" s="15" t="s">
        <v>21</v>
      </c>
      <c r="M2" s="15" t="s">
        <v>187</v>
      </c>
      <c r="N2" s="15" t="s">
        <v>23</v>
      </c>
      <c r="O2" s="15"/>
    </row>
    <row r="3" spans="1:15" s="1" customFormat="1" ht="13.5" customHeight="1" x14ac:dyDescent="0.45">
      <c r="A3" s="7">
        <v>1</v>
      </c>
      <c r="B3" s="8" t="s">
        <v>13</v>
      </c>
      <c r="C3" s="17" t="s">
        <v>25</v>
      </c>
      <c r="D3" s="10" t="s">
        <v>15</v>
      </c>
      <c r="E3" s="11" t="s">
        <v>212</v>
      </c>
      <c r="F3" s="10" t="s">
        <v>33</v>
      </c>
      <c r="G3" s="10" t="s">
        <v>34</v>
      </c>
      <c r="H3" s="12" t="s">
        <v>19</v>
      </c>
      <c r="I3" s="13" t="str">
        <f>VLOOKUP(F3:F6481,'[1]UNITS &amp; HOST DPTS'!$A$1:$C$6998,3,FALSE)</f>
        <v>ECOSTA</v>
      </c>
      <c r="J3" s="14" t="str">
        <f>VLOOKUP($K$2:$K$2678,'[1]PROG CODE'!$A$2:$B$1057,2,FALSE)</f>
        <v>KCABSCFA</v>
      </c>
      <c r="K3" s="15" t="s">
        <v>438</v>
      </c>
      <c r="L3" s="15" t="s">
        <v>21</v>
      </c>
      <c r="M3" s="15" t="s">
        <v>187</v>
      </c>
      <c r="N3" s="15" t="s">
        <v>23</v>
      </c>
      <c r="O3" s="15"/>
    </row>
    <row r="4" spans="1:15" s="1" customFormat="1" ht="13.5" customHeight="1" x14ac:dyDescent="0.45">
      <c r="A4" s="7">
        <v>2</v>
      </c>
      <c r="B4" s="20" t="s">
        <v>24</v>
      </c>
      <c r="C4" s="9" t="s">
        <v>14</v>
      </c>
      <c r="D4" s="10" t="s">
        <v>26</v>
      </c>
      <c r="E4" s="11" t="s">
        <v>213</v>
      </c>
      <c r="F4" s="10" t="s">
        <v>28</v>
      </c>
      <c r="G4" s="10" t="s">
        <v>29</v>
      </c>
      <c r="H4" s="12" t="s">
        <v>19</v>
      </c>
      <c r="I4" s="13" t="str">
        <f>VLOOKUP(F4:F6704,'[1]UNITS &amp; HOST DPTS'!$A$1:$C$6998,3,FALSE)</f>
        <v>NAC</v>
      </c>
      <c r="J4" s="14" t="str">
        <f>VLOOKUP($K$2:$K$2678,'[1]PROG CODE'!$A$2:$B$1057,2,FALSE)</f>
        <v>KCABSCFA</v>
      </c>
      <c r="K4" s="15" t="s">
        <v>438</v>
      </c>
      <c r="L4" s="15" t="s">
        <v>21</v>
      </c>
      <c r="M4" s="15" t="s">
        <v>187</v>
      </c>
      <c r="N4" s="15" t="s">
        <v>23</v>
      </c>
      <c r="O4" s="15"/>
    </row>
    <row r="5" spans="1:15" s="1" customFormat="1" ht="13.5" customHeight="1" x14ac:dyDescent="0.45">
      <c r="A5" s="7">
        <v>4</v>
      </c>
      <c r="B5" s="18" t="s">
        <v>35</v>
      </c>
      <c r="C5" s="17" t="s">
        <v>25</v>
      </c>
      <c r="D5" s="10" t="s">
        <v>36</v>
      </c>
      <c r="E5" s="11" t="s">
        <v>37</v>
      </c>
      <c r="F5" s="10" t="s">
        <v>38</v>
      </c>
      <c r="G5" s="10" t="s">
        <v>39</v>
      </c>
      <c r="H5" s="12" t="s">
        <v>19</v>
      </c>
      <c r="I5" s="13" t="str">
        <f>VLOOKUP(F5:F6327,'[1]UNITS &amp; HOST DPTS'!$A$1:$C$6998,3,FALSE)</f>
        <v>PAFMES</v>
      </c>
      <c r="J5" s="14" t="str">
        <f>VLOOKUP($K$2:$K$2678,'[1]PROG CODE'!$A$2:$B$1057,2,FALSE)</f>
        <v>KCABSCFA</v>
      </c>
      <c r="K5" s="15" t="s">
        <v>438</v>
      </c>
      <c r="L5" s="15" t="s">
        <v>21</v>
      </c>
      <c r="M5" s="15" t="s">
        <v>187</v>
      </c>
      <c r="N5" s="15" t="s">
        <v>23</v>
      </c>
      <c r="O5" s="15"/>
    </row>
    <row r="6" spans="1:15" s="1" customFormat="1" ht="13.5" customHeight="1" x14ac:dyDescent="0.45">
      <c r="A6" s="7">
        <v>4</v>
      </c>
      <c r="B6" s="18" t="s">
        <v>35</v>
      </c>
      <c r="C6" s="21" t="s">
        <v>67</v>
      </c>
      <c r="D6" s="10" t="s">
        <v>15</v>
      </c>
      <c r="E6" s="11" t="s">
        <v>215</v>
      </c>
      <c r="F6" s="10" t="s">
        <v>31</v>
      </c>
      <c r="G6" s="10" t="s">
        <v>32</v>
      </c>
      <c r="H6" s="12" t="s">
        <v>19</v>
      </c>
      <c r="I6" s="13" t="str">
        <f>VLOOKUP(F6:F5909,'[1]UNITS &amp; HOST DPTS'!$A$1:$C$6998,3,FALSE)</f>
        <v>ECOSTA</v>
      </c>
      <c r="J6" s="14" t="str">
        <f>VLOOKUP($K$2:$K$2678,'[1]PROG CODE'!$A$2:$B$1057,2,FALSE)</f>
        <v>KCABSCFA</v>
      </c>
      <c r="K6" s="15" t="s">
        <v>438</v>
      </c>
      <c r="L6" s="15" t="s">
        <v>21</v>
      </c>
      <c r="M6" s="15" t="s">
        <v>187</v>
      </c>
      <c r="N6" s="15" t="s">
        <v>23</v>
      </c>
      <c r="O6" s="15"/>
    </row>
    <row r="7" spans="1:15" s="1" customFormat="1" ht="13.5" customHeight="1" x14ac:dyDescent="0.45">
      <c r="A7" s="7">
        <v>5</v>
      </c>
      <c r="B7" s="19" t="s">
        <v>40</v>
      </c>
      <c r="C7" s="9" t="s">
        <v>14</v>
      </c>
      <c r="D7" s="10" t="s">
        <v>15</v>
      </c>
      <c r="E7" s="11" t="s">
        <v>216</v>
      </c>
      <c r="F7" s="10" t="s">
        <v>43</v>
      </c>
      <c r="G7" s="10" t="s">
        <v>44</v>
      </c>
      <c r="H7" s="12" t="s">
        <v>19</v>
      </c>
      <c r="I7" s="13" t="str">
        <f>VLOOKUP(F7:F6706,'[1]UNITS &amp; HOST DPTS'!$A$1:$C$6998,3,FALSE)</f>
        <v>AF</v>
      </c>
      <c r="J7" s="14" t="str">
        <f>VLOOKUP($K$2:$K$2678,'[1]PROG CODE'!$A$2:$B$1057,2,FALSE)</f>
        <v>KCABSCFA</v>
      </c>
      <c r="K7" s="15" t="s">
        <v>438</v>
      </c>
      <c r="L7" s="15" t="s">
        <v>21</v>
      </c>
      <c r="M7" s="15" t="s">
        <v>187</v>
      </c>
      <c r="N7" s="15" t="s">
        <v>23</v>
      </c>
      <c r="O7" s="15"/>
    </row>
    <row r="8" spans="1:15" s="1" customFormat="1" ht="13.5" customHeight="1" x14ac:dyDescent="0.45">
      <c r="A8" s="7">
        <v>1</v>
      </c>
      <c r="B8" s="8" t="s">
        <v>13</v>
      </c>
      <c r="C8" s="9" t="s">
        <v>14</v>
      </c>
      <c r="D8" s="10" t="s">
        <v>36</v>
      </c>
      <c r="E8" s="11" t="s">
        <v>37</v>
      </c>
      <c r="F8" s="10" t="s">
        <v>45</v>
      </c>
      <c r="G8" s="10" t="s">
        <v>46</v>
      </c>
      <c r="H8" s="12" t="s">
        <v>19</v>
      </c>
      <c r="I8" s="13" t="str">
        <f>VLOOKUP(F8:F6367,'[1]UNITS &amp; HOST DPTS'!$A$1:$C$6998,3,FALSE)</f>
        <v>SS</v>
      </c>
      <c r="J8" s="14" t="str">
        <f>VLOOKUP($K$2:$K$2678,'[1]PROG CODE'!$A$2:$B$1057,2,FALSE)</f>
        <v>KCABSCFA</v>
      </c>
      <c r="K8" s="15" t="s">
        <v>438</v>
      </c>
      <c r="L8" s="15" t="s">
        <v>21</v>
      </c>
      <c r="M8" s="15" t="s">
        <v>187</v>
      </c>
      <c r="N8" s="15" t="s">
        <v>47</v>
      </c>
      <c r="O8" s="15"/>
    </row>
    <row r="9" spans="1:15" s="1" customFormat="1" ht="13.5" customHeight="1" x14ac:dyDescent="0.45">
      <c r="A9" s="7">
        <v>1</v>
      </c>
      <c r="B9" s="8" t="s">
        <v>13</v>
      </c>
      <c r="C9" s="17" t="s">
        <v>25</v>
      </c>
      <c r="D9" s="10" t="s">
        <v>36</v>
      </c>
      <c r="E9" s="11" t="s">
        <v>37</v>
      </c>
      <c r="F9" s="10" t="s">
        <v>48</v>
      </c>
      <c r="G9" s="10" t="s">
        <v>49</v>
      </c>
      <c r="H9" s="12" t="s">
        <v>19</v>
      </c>
      <c r="I9" s="13" t="str">
        <f>VLOOKUP(F9:F6331,'[1]UNITS &amp; HOST DPTS'!$A$1:$C$6998,3,FALSE)</f>
        <v>BAM</v>
      </c>
      <c r="J9" s="14" t="str">
        <f>VLOOKUP($K$2:$K$2678,'[1]PROG CODE'!$A$2:$B$1057,2,FALSE)</f>
        <v>KCABSCFA</v>
      </c>
      <c r="K9" s="15" t="s">
        <v>438</v>
      </c>
      <c r="L9" s="15" t="s">
        <v>21</v>
      </c>
      <c r="M9" s="15" t="s">
        <v>187</v>
      </c>
      <c r="N9" s="15" t="s">
        <v>47</v>
      </c>
      <c r="O9" s="15"/>
    </row>
    <row r="10" spans="1:15" s="1" customFormat="1" ht="13.5" customHeight="1" x14ac:dyDescent="0.45">
      <c r="A10" s="7">
        <v>3</v>
      </c>
      <c r="B10" s="16" t="s">
        <v>30</v>
      </c>
      <c r="C10" s="9" t="s">
        <v>14</v>
      </c>
      <c r="D10" s="10" t="s">
        <v>15</v>
      </c>
      <c r="E10" s="11" t="s">
        <v>215</v>
      </c>
      <c r="F10" s="10" t="s">
        <v>51</v>
      </c>
      <c r="G10" s="10" t="s">
        <v>52</v>
      </c>
      <c r="H10" s="12" t="s">
        <v>19</v>
      </c>
      <c r="I10" s="13" t="str">
        <f>VLOOKUP(F10:F6709,'[1]UNITS &amp; HOST DPTS'!$A$1:$C$6998,3,FALSE)</f>
        <v>AF</v>
      </c>
      <c r="J10" s="14" t="str">
        <f>VLOOKUP($K$2:$K$2678,'[1]PROG CODE'!$A$2:$B$1057,2,FALSE)</f>
        <v>KCABSCFA</v>
      </c>
      <c r="K10" s="15" t="s">
        <v>438</v>
      </c>
      <c r="L10" s="15" t="s">
        <v>21</v>
      </c>
      <c r="M10" s="15" t="s">
        <v>187</v>
      </c>
      <c r="N10" s="15" t="s">
        <v>47</v>
      </c>
      <c r="O10" s="15"/>
    </row>
    <row r="11" spans="1:15" s="1" customFormat="1" ht="13.5" customHeight="1" x14ac:dyDescent="0.45">
      <c r="A11" s="7">
        <v>4</v>
      </c>
      <c r="B11" s="18" t="s">
        <v>35</v>
      </c>
      <c r="C11" s="9" t="s">
        <v>14</v>
      </c>
      <c r="D11" s="10" t="s">
        <v>15</v>
      </c>
      <c r="E11" s="11" t="s">
        <v>217</v>
      </c>
      <c r="F11" s="10" t="s">
        <v>53</v>
      </c>
      <c r="G11" s="10" t="s">
        <v>54</v>
      </c>
      <c r="H11" s="12" t="s">
        <v>19</v>
      </c>
      <c r="I11" s="13" t="str">
        <f>VLOOKUP(F11:F6368,'[1]UNITS &amp; HOST DPTS'!$A$1:$C$6998,3,FALSE)</f>
        <v>ECOSTA</v>
      </c>
      <c r="J11" s="14" t="str">
        <f>VLOOKUP($K$2:$K$2678,'[1]PROG CODE'!$A$2:$B$1057,2,FALSE)</f>
        <v>KCABSCFA</v>
      </c>
      <c r="K11" s="15" t="s">
        <v>438</v>
      </c>
      <c r="L11" s="15" t="s">
        <v>21</v>
      </c>
      <c r="M11" s="15" t="s">
        <v>187</v>
      </c>
      <c r="N11" s="15" t="s">
        <v>47</v>
      </c>
      <c r="O11" s="15"/>
    </row>
    <row r="12" spans="1:15" s="1" customFormat="1" ht="13.5" customHeight="1" x14ac:dyDescent="0.45">
      <c r="A12" s="7">
        <v>4</v>
      </c>
      <c r="B12" s="18" t="s">
        <v>35</v>
      </c>
      <c r="C12" s="21" t="s">
        <v>67</v>
      </c>
      <c r="D12" s="10" t="s">
        <v>15</v>
      </c>
      <c r="E12" s="11" t="s">
        <v>218</v>
      </c>
      <c r="F12" s="10" t="s">
        <v>55</v>
      </c>
      <c r="G12" s="10" t="s">
        <v>56</v>
      </c>
      <c r="H12" s="12" t="s">
        <v>19</v>
      </c>
      <c r="I12" s="13" t="str">
        <f>VLOOKUP(F12:F6373,'[1]UNITS &amp; HOST DPTS'!$A$1:$C$6998,3,FALSE)</f>
        <v>ECOSTA</v>
      </c>
      <c r="J12" s="14" t="str">
        <f>VLOOKUP($K$2:$K$2678,'[1]PROG CODE'!$A$2:$B$1057,2,FALSE)</f>
        <v>KCABSCFA</v>
      </c>
      <c r="K12" s="15" t="s">
        <v>438</v>
      </c>
      <c r="L12" s="15" t="s">
        <v>21</v>
      </c>
      <c r="M12" s="15" t="s">
        <v>187</v>
      </c>
      <c r="N12" s="15" t="s">
        <v>47</v>
      </c>
      <c r="O12" s="15"/>
    </row>
    <row r="13" spans="1:15" s="1" customFormat="1" ht="13.5" customHeight="1" x14ac:dyDescent="0.45">
      <c r="A13" s="7">
        <v>5</v>
      </c>
      <c r="B13" s="19" t="s">
        <v>40</v>
      </c>
      <c r="C13" s="17" t="s">
        <v>25</v>
      </c>
      <c r="D13" s="10" t="s">
        <v>36</v>
      </c>
      <c r="E13" s="11" t="s">
        <v>37</v>
      </c>
      <c r="F13" s="10" t="s">
        <v>59</v>
      </c>
      <c r="G13" s="10" t="s">
        <v>60</v>
      </c>
      <c r="H13" s="12" t="s">
        <v>19</v>
      </c>
      <c r="I13" s="13" t="str">
        <f>VLOOKUP(F13:F6346,'[1]UNITS &amp; HOST DPTS'!$A$1:$C$6998,3,FALSE)</f>
        <v>EDU</v>
      </c>
      <c r="J13" s="14" t="str">
        <f>VLOOKUP($K$2:$K$2678,'[1]PROG CODE'!$A$2:$B$1057,2,FALSE)</f>
        <v>KCABSCFA</v>
      </c>
      <c r="K13" s="15" t="s">
        <v>438</v>
      </c>
      <c r="L13" s="15" t="s">
        <v>21</v>
      </c>
      <c r="M13" s="15" t="s">
        <v>187</v>
      </c>
      <c r="N13" s="15" t="s">
        <v>47</v>
      </c>
      <c r="O13" s="15"/>
    </row>
    <row r="14" spans="1:15" s="1" customFormat="1" ht="13.5" customHeight="1" x14ac:dyDescent="0.45">
      <c r="A14" s="7">
        <v>1</v>
      </c>
      <c r="B14" s="8" t="s">
        <v>13</v>
      </c>
      <c r="C14" s="9" t="s">
        <v>14</v>
      </c>
      <c r="D14" s="10" t="s">
        <v>15</v>
      </c>
      <c r="E14" s="11" t="s">
        <v>218</v>
      </c>
      <c r="F14" s="10" t="s">
        <v>189</v>
      </c>
      <c r="G14" s="10" t="s">
        <v>190</v>
      </c>
      <c r="H14" s="12" t="s">
        <v>19</v>
      </c>
      <c r="I14" s="13" t="str">
        <f>VLOOKUP(F14:F6396,'[1]UNITS &amp; HOST DPTS'!$A$1:$C$6998,3,FALSE)</f>
        <v>AF</v>
      </c>
      <c r="J14" s="14" t="str">
        <f>VLOOKUP($K$2:$K$2678,'[1]PROG CODE'!$A$2:$B$1057,2,FALSE)</f>
        <v>KCABSCFA</v>
      </c>
      <c r="K14" s="15" t="s">
        <v>438</v>
      </c>
      <c r="L14" s="15" t="s">
        <v>21</v>
      </c>
      <c r="M14" s="15" t="s">
        <v>187</v>
      </c>
      <c r="N14" s="15" t="s">
        <v>64</v>
      </c>
      <c r="O14" s="15"/>
    </row>
    <row r="15" spans="1:15" s="1" customFormat="1" ht="13.5" customHeight="1" x14ac:dyDescent="0.45">
      <c r="A15" s="7">
        <v>2</v>
      </c>
      <c r="B15" s="20" t="s">
        <v>24</v>
      </c>
      <c r="C15" s="17" t="s">
        <v>25</v>
      </c>
      <c r="D15" s="10" t="s">
        <v>36</v>
      </c>
      <c r="E15" s="11" t="s">
        <v>37</v>
      </c>
      <c r="F15" s="10" t="s">
        <v>439</v>
      </c>
      <c r="G15" s="10" t="s">
        <v>440</v>
      </c>
      <c r="H15" s="12" t="s">
        <v>19</v>
      </c>
      <c r="I15" s="13" t="str">
        <f>VLOOKUP(F15:F6371,'[1]UNITS &amp; HOST DPTS'!$A$1:$C$6998,3,FALSE)</f>
        <v>AF</v>
      </c>
      <c r="J15" s="14" t="str">
        <f>VLOOKUP($K$2:$K$2678,'[1]PROG CODE'!$A$2:$B$1057,2,FALSE)</f>
        <v>KCABSCFA</v>
      </c>
      <c r="K15" s="15" t="s">
        <v>438</v>
      </c>
      <c r="L15" s="15" t="s">
        <v>21</v>
      </c>
      <c r="M15" s="15" t="s">
        <v>187</v>
      </c>
      <c r="N15" s="15" t="s">
        <v>64</v>
      </c>
      <c r="O15" s="15"/>
    </row>
    <row r="16" spans="1:15" s="1" customFormat="1" ht="13.5" customHeight="1" x14ac:dyDescent="0.45">
      <c r="A16" s="7">
        <v>3</v>
      </c>
      <c r="B16" s="16" t="s">
        <v>30</v>
      </c>
      <c r="C16" s="17" t="s">
        <v>25</v>
      </c>
      <c r="D16" s="10" t="s">
        <v>15</v>
      </c>
      <c r="E16" s="11" t="s">
        <v>215</v>
      </c>
      <c r="F16" s="10" t="s">
        <v>122</v>
      </c>
      <c r="G16" s="10" t="s">
        <v>123</v>
      </c>
      <c r="H16" s="12" t="s">
        <v>19</v>
      </c>
      <c r="I16" s="13" t="str">
        <f>VLOOKUP(F16:F6357,'[1]UNITS &amp; HOST DPTS'!$A$1:$C$6998,3,FALSE)</f>
        <v>DSAI</v>
      </c>
      <c r="J16" s="14" t="str">
        <f>VLOOKUP($K$2:$K$2678,'[1]PROG CODE'!$A$2:$B$1057,2,FALSE)</f>
        <v>KCABSCFA</v>
      </c>
      <c r="K16" s="15" t="s">
        <v>438</v>
      </c>
      <c r="L16" s="15" t="s">
        <v>21</v>
      </c>
      <c r="M16" s="15" t="s">
        <v>187</v>
      </c>
      <c r="N16" s="15" t="s">
        <v>64</v>
      </c>
      <c r="O16" s="15"/>
    </row>
    <row r="17" spans="1:15" s="1" customFormat="1" ht="13.5" customHeight="1" x14ac:dyDescent="0.45">
      <c r="A17" s="7">
        <v>3</v>
      </c>
      <c r="B17" s="16" t="s">
        <v>30</v>
      </c>
      <c r="C17" s="21" t="s">
        <v>67</v>
      </c>
      <c r="D17" s="10" t="s">
        <v>15</v>
      </c>
      <c r="E17" s="10" t="s">
        <v>178</v>
      </c>
      <c r="F17" s="10" t="s">
        <v>70</v>
      </c>
      <c r="G17" s="10" t="s">
        <v>71</v>
      </c>
      <c r="H17" s="12" t="s">
        <v>19</v>
      </c>
      <c r="I17" s="13" t="str">
        <f>VLOOKUP(F17:F6383,'[1]UNITS &amp; HOST DPTS'!$A$1:$C$6998,3,FALSE)</f>
        <v>ECOSTA</v>
      </c>
      <c r="J17" s="14" t="str">
        <f>VLOOKUP($K$2:$K$2678,'[1]PROG CODE'!$A$2:$B$1057,2,FALSE)</f>
        <v>KCABSCFA</v>
      </c>
      <c r="K17" s="15" t="s">
        <v>438</v>
      </c>
      <c r="L17" s="15" t="s">
        <v>21</v>
      </c>
      <c r="M17" s="15" t="s">
        <v>187</v>
      </c>
      <c r="N17" s="15" t="s">
        <v>64</v>
      </c>
      <c r="O17" s="15"/>
    </row>
    <row r="18" spans="1:15" s="1" customFormat="1" ht="13.5" customHeight="1" x14ac:dyDescent="0.45">
      <c r="A18" s="7">
        <v>4</v>
      </c>
      <c r="B18" s="18" t="s">
        <v>35</v>
      </c>
      <c r="C18" s="21" t="s">
        <v>67</v>
      </c>
      <c r="D18" s="10" t="s">
        <v>36</v>
      </c>
      <c r="E18" s="11" t="s">
        <v>37</v>
      </c>
      <c r="F18" s="10" t="s">
        <v>68</v>
      </c>
      <c r="G18" s="10" t="s">
        <v>69</v>
      </c>
      <c r="H18" s="12" t="s">
        <v>19</v>
      </c>
      <c r="I18" s="13" t="str">
        <f>VLOOKUP(F18:F6374,'[1]UNITS &amp; HOST DPTS'!$A$1:$C$6998,3,FALSE)</f>
        <v>NAC</v>
      </c>
      <c r="J18" s="14" t="str">
        <f>VLOOKUP($K$2:$K$2678,'[1]PROG CODE'!$A$2:$B$1057,2,FALSE)</f>
        <v>KCABSCFA</v>
      </c>
      <c r="K18" s="15" t="s">
        <v>438</v>
      </c>
      <c r="L18" s="15" t="s">
        <v>21</v>
      </c>
      <c r="M18" s="15" t="s">
        <v>187</v>
      </c>
      <c r="N18" s="15" t="s">
        <v>64</v>
      </c>
      <c r="O18" s="15"/>
    </row>
    <row r="19" spans="1:15" s="1" customFormat="1" ht="13.5" customHeight="1" x14ac:dyDescent="0.45">
      <c r="A19" s="7">
        <v>5</v>
      </c>
      <c r="B19" s="19" t="s">
        <v>40</v>
      </c>
      <c r="C19" s="9" t="s">
        <v>14</v>
      </c>
      <c r="D19" s="10" t="s">
        <v>15</v>
      </c>
      <c r="E19" s="11" t="s">
        <v>178</v>
      </c>
      <c r="F19" s="10" t="s">
        <v>96</v>
      </c>
      <c r="G19" s="10" t="s">
        <v>97</v>
      </c>
      <c r="H19" s="12" t="s">
        <v>19</v>
      </c>
      <c r="I19" s="13" t="str">
        <f>VLOOKUP(F19:F6379,'[1]UNITS &amp; HOST DPTS'!$A$1:$C$6998,3,FALSE)</f>
        <v>AF</v>
      </c>
      <c r="J19" s="14" t="str">
        <f>VLOOKUP($K$2:$K$2678,'[1]PROG CODE'!$A$2:$B$1057,2,FALSE)</f>
        <v>KCABSCFA</v>
      </c>
      <c r="K19" s="15" t="s">
        <v>438</v>
      </c>
      <c r="L19" s="15" t="s">
        <v>21</v>
      </c>
      <c r="M19" s="15" t="s">
        <v>187</v>
      </c>
      <c r="N19" s="15" t="s">
        <v>64</v>
      </c>
      <c r="O19" s="15"/>
    </row>
    <row r="20" spans="1:15" s="1" customFormat="1" ht="13.5" customHeight="1" x14ac:dyDescent="0.45">
      <c r="A20" s="7">
        <v>5</v>
      </c>
      <c r="B20" s="19" t="s">
        <v>40</v>
      </c>
      <c r="C20" s="17" t="s">
        <v>25</v>
      </c>
      <c r="D20" s="10" t="s">
        <v>15</v>
      </c>
      <c r="E20" s="11" t="s">
        <v>215</v>
      </c>
      <c r="F20" s="10" t="s">
        <v>62</v>
      </c>
      <c r="G20" s="10" t="s">
        <v>63</v>
      </c>
      <c r="H20" s="12" t="s">
        <v>19</v>
      </c>
      <c r="I20" s="13" t="str">
        <f>VLOOKUP(F20:F6381,'[1]UNITS &amp; HOST DPTS'!$A$1:$C$6998,3,FALSE)</f>
        <v>AF</v>
      </c>
      <c r="J20" s="14" t="str">
        <f>VLOOKUP($K$2:$K$2678,'[1]PROG CODE'!$A$2:$B$1057,2,FALSE)</f>
        <v>KCABSCFA</v>
      </c>
      <c r="K20" s="15" t="s">
        <v>438</v>
      </c>
      <c r="L20" s="15" t="s">
        <v>21</v>
      </c>
      <c r="M20" s="15" t="s">
        <v>187</v>
      </c>
      <c r="N20" s="15" t="s">
        <v>64</v>
      </c>
      <c r="O20" s="15"/>
    </row>
    <row r="21" spans="1:15" s="1" customFormat="1" ht="13.5" customHeight="1" x14ac:dyDescent="0.45">
      <c r="A21" s="7">
        <v>1</v>
      </c>
      <c r="B21" s="8" t="s">
        <v>13</v>
      </c>
      <c r="C21" s="17" t="s">
        <v>25</v>
      </c>
      <c r="D21" s="10" t="s">
        <v>15</v>
      </c>
      <c r="E21" s="11" t="s">
        <v>218</v>
      </c>
      <c r="F21" s="10" t="s">
        <v>77</v>
      </c>
      <c r="G21" s="10" t="s">
        <v>78</v>
      </c>
      <c r="H21" s="12" t="s">
        <v>19</v>
      </c>
      <c r="I21" s="13" t="str">
        <f>VLOOKUP(F21:F6395,'[1]UNITS &amp; HOST DPTS'!$A$1:$C$6998,3,FALSE)</f>
        <v>AF</v>
      </c>
      <c r="J21" s="14" t="str">
        <f>VLOOKUP($K$2:$K$2678,'[1]PROG CODE'!$A$2:$B$1057,2,FALSE)</f>
        <v>KCABSCFA</v>
      </c>
      <c r="K21" s="15" t="s">
        <v>438</v>
      </c>
      <c r="L21" s="15" t="s">
        <v>21</v>
      </c>
      <c r="M21" s="15" t="s">
        <v>187</v>
      </c>
      <c r="N21" s="15" t="s">
        <v>75</v>
      </c>
      <c r="O21" s="15"/>
    </row>
    <row r="22" spans="1:15" s="1" customFormat="1" ht="13.5" customHeight="1" x14ac:dyDescent="0.45">
      <c r="A22" s="7">
        <v>2</v>
      </c>
      <c r="B22" s="20" t="s">
        <v>24</v>
      </c>
      <c r="C22" s="21" t="s">
        <v>67</v>
      </c>
      <c r="D22" s="10" t="s">
        <v>36</v>
      </c>
      <c r="E22" s="11" t="s">
        <v>37</v>
      </c>
      <c r="F22" s="10" t="s">
        <v>441</v>
      </c>
      <c r="G22" s="10" t="s">
        <v>442</v>
      </c>
      <c r="H22" s="12" t="s">
        <v>19</v>
      </c>
      <c r="I22" s="13" t="str">
        <f>VLOOKUP(F22:F6378,'[1]UNITS &amp; HOST DPTS'!$A$1:$C$6998,3,FALSE)</f>
        <v>AF</v>
      </c>
      <c r="J22" s="14" t="str">
        <f>VLOOKUP($K$2:$K$2678,'[1]PROG CODE'!$A$2:$B$1057,2,FALSE)</f>
        <v>KCABSCFA</v>
      </c>
      <c r="K22" s="15" t="s">
        <v>438</v>
      </c>
      <c r="L22" s="15" t="s">
        <v>21</v>
      </c>
      <c r="M22" s="15" t="s">
        <v>187</v>
      </c>
      <c r="N22" s="15" t="s">
        <v>75</v>
      </c>
      <c r="O22" s="15"/>
    </row>
    <row r="23" spans="1:15" s="1" customFormat="1" ht="13.5" customHeight="1" x14ac:dyDescent="0.45">
      <c r="A23" s="7">
        <v>3</v>
      </c>
      <c r="B23" s="16" t="s">
        <v>30</v>
      </c>
      <c r="C23" s="17" t="s">
        <v>25</v>
      </c>
      <c r="D23" s="10" t="s">
        <v>15</v>
      </c>
      <c r="E23" s="11" t="s">
        <v>220</v>
      </c>
      <c r="F23" s="10" t="s">
        <v>73</v>
      </c>
      <c r="G23" s="10" t="s">
        <v>74</v>
      </c>
      <c r="H23" s="12" t="s">
        <v>19</v>
      </c>
      <c r="I23" s="13" t="str">
        <f>VLOOKUP(F23:F6353,'[1]UNITS &amp; HOST DPTS'!$A$1:$C$6998,3,FALSE)</f>
        <v>ECOSTA</v>
      </c>
      <c r="J23" s="14" t="str">
        <f>VLOOKUP($K$2:$K$2678,'[1]PROG CODE'!$A$2:$B$1057,2,FALSE)</f>
        <v>KCABSCFA</v>
      </c>
      <c r="K23" s="15" t="s">
        <v>438</v>
      </c>
      <c r="L23" s="15" t="s">
        <v>21</v>
      </c>
      <c r="M23" s="15" t="s">
        <v>187</v>
      </c>
      <c r="N23" s="15" t="s">
        <v>75</v>
      </c>
      <c r="O23" s="15"/>
    </row>
    <row r="24" spans="1:15" s="1" customFormat="1" ht="13.5" customHeight="1" x14ac:dyDescent="0.45">
      <c r="A24" s="7">
        <v>4</v>
      </c>
      <c r="B24" s="18" t="s">
        <v>35</v>
      </c>
      <c r="C24" s="17" t="s">
        <v>25</v>
      </c>
      <c r="D24" s="10" t="s">
        <v>15</v>
      </c>
      <c r="E24" s="11" t="s">
        <v>219</v>
      </c>
      <c r="F24" s="10" t="s">
        <v>179</v>
      </c>
      <c r="G24" s="10" t="s">
        <v>180</v>
      </c>
      <c r="H24" s="12" t="s">
        <v>19</v>
      </c>
      <c r="I24" s="13" t="str">
        <f>VLOOKUP(F24:F6384,'[1]UNITS &amp; HOST DPTS'!$A$1:$C$6998,3,FALSE)</f>
        <v>AF</v>
      </c>
      <c r="J24" s="14" t="str">
        <f>VLOOKUP($K$2:$K$2678,'[1]PROG CODE'!$A$2:$B$1057,2,FALSE)</f>
        <v>KCABSCFA</v>
      </c>
      <c r="K24" s="15" t="s">
        <v>438</v>
      </c>
      <c r="L24" s="15" t="s">
        <v>21</v>
      </c>
      <c r="M24" s="15" t="s">
        <v>187</v>
      </c>
      <c r="N24" s="15" t="s">
        <v>75</v>
      </c>
      <c r="O24" s="15"/>
    </row>
    <row r="25" spans="1:15" s="1" customFormat="1" ht="13.5" customHeight="1" x14ac:dyDescent="0.45">
      <c r="A25" s="7">
        <v>5</v>
      </c>
      <c r="B25" s="19" t="s">
        <v>40</v>
      </c>
      <c r="C25" s="9" t="s">
        <v>14</v>
      </c>
      <c r="D25" s="10" t="s">
        <v>36</v>
      </c>
      <c r="E25" s="11" t="s">
        <v>37</v>
      </c>
      <c r="F25" s="10" t="s">
        <v>443</v>
      </c>
      <c r="G25" s="10" t="s">
        <v>444</v>
      </c>
      <c r="H25" s="12" t="s">
        <v>19</v>
      </c>
      <c r="I25" s="13" t="str">
        <f>VLOOKUP(F25:F6363,'[1]UNITS &amp; HOST DPTS'!$A$1:$C$6998,3,FALSE)</f>
        <v>AF</v>
      </c>
      <c r="J25" s="14" t="str">
        <f>VLOOKUP($K$2:$K$2678,'[1]PROG CODE'!$A$2:$B$1057,2,FALSE)</f>
        <v>KCABSCFA</v>
      </c>
      <c r="K25" s="15" t="s">
        <v>438</v>
      </c>
      <c r="L25" s="15" t="s">
        <v>21</v>
      </c>
      <c r="M25" s="15" t="s">
        <v>187</v>
      </c>
      <c r="N25" s="15" t="s">
        <v>75</v>
      </c>
      <c r="O25" s="15"/>
    </row>
    <row r="26" spans="1:15" s="1" customFormat="1" ht="13.5" customHeight="1" x14ac:dyDescent="0.45">
      <c r="A26" s="7">
        <v>5</v>
      </c>
      <c r="B26" s="19" t="s">
        <v>40</v>
      </c>
      <c r="C26" s="21" t="s">
        <v>67</v>
      </c>
      <c r="D26" s="10" t="s">
        <v>36</v>
      </c>
      <c r="E26" s="11" t="s">
        <v>37</v>
      </c>
      <c r="F26" s="10" t="s">
        <v>81</v>
      </c>
      <c r="G26" s="10" t="s">
        <v>82</v>
      </c>
      <c r="H26" s="12" t="s">
        <v>19</v>
      </c>
      <c r="I26" s="13" t="str">
        <f>VLOOKUP(F26:F6400,'[1]UNITS &amp; HOST DPTS'!$A$1:$C$6998,3,FALSE)</f>
        <v>AF</v>
      </c>
      <c r="J26" s="14" t="str">
        <f>VLOOKUP($K$2:$K$2678,'[1]PROG CODE'!$A$2:$B$1057,2,FALSE)</f>
        <v>KCABSCFA</v>
      </c>
      <c r="K26" s="15" t="s">
        <v>438</v>
      </c>
      <c r="L26" s="15" t="s">
        <v>21</v>
      </c>
      <c r="M26" s="15" t="s">
        <v>187</v>
      </c>
      <c r="N26" s="15" t="s">
        <v>75</v>
      </c>
      <c r="O26" s="15"/>
    </row>
    <row r="27" spans="1:15" s="1" customFormat="1" ht="13.5" customHeight="1" x14ac:dyDescent="0.45">
      <c r="A27" s="7">
        <v>1</v>
      </c>
      <c r="B27" s="8" t="s">
        <v>13</v>
      </c>
      <c r="C27" s="9" t="s">
        <v>14</v>
      </c>
      <c r="D27" s="10" t="s">
        <v>26</v>
      </c>
      <c r="E27" s="11" t="s">
        <v>221</v>
      </c>
      <c r="F27" s="10" t="s">
        <v>193</v>
      </c>
      <c r="G27" s="10" t="s">
        <v>194</v>
      </c>
      <c r="H27" s="12" t="s">
        <v>19</v>
      </c>
      <c r="I27" s="13" t="str">
        <f>VLOOKUP(F27:F6731,'[1]UNITS &amp; HOST DPTS'!$A$1:$C$6998,3,FALSE)</f>
        <v>SDIS</v>
      </c>
      <c r="J27" s="14" t="str">
        <f>VLOOKUP($K$2:$K$2678,'[1]PROG CODE'!$A$2:$B$1057,2,FALSE)</f>
        <v>KCABSCFA</v>
      </c>
      <c r="K27" s="15" t="s">
        <v>438</v>
      </c>
      <c r="L27" s="15" t="s">
        <v>21</v>
      </c>
      <c r="M27" s="15" t="s">
        <v>187</v>
      </c>
      <c r="N27" s="15" t="s">
        <v>85</v>
      </c>
      <c r="O27" s="15"/>
    </row>
    <row r="28" spans="1:15" s="1" customFormat="1" ht="13.5" customHeight="1" x14ac:dyDescent="0.45">
      <c r="A28" s="7">
        <v>1</v>
      </c>
      <c r="B28" s="8" t="s">
        <v>13</v>
      </c>
      <c r="C28" s="17" t="s">
        <v>25</v>
      </c>
      <c r="D28" s="10" t="s">
        <v>36</v>
      </c>
      <c r="E28" s="11" t="s">
        <v>37</v>
      </c>
      <c r="F28" s="10" t="s">
        <v>83</v>
      </c>
      <c r="G28" s="10" t="s">
        <v>84</v>
      </c>
      <c r="H28" s="12" t="s">
        <v>19</v>
      </c>
      <c r="I28" s="13" t="str">
        <f>VLOOKUP(F28:F6396,'[1]UNITS &amp; HOST DPTS'!$A$1:$C$6998,3,FALSE)</f>
        <v>BAM</v>
      </c>
      <c r="J28" s="14" t="str">
        <f>VLOOKUP($K$2:$K$2678,'[1]PROG CODE'!$A$2:$B$1057,2,FALSE)</f>
        <v>KCABSCFA</v>
      </c>
      <c r="K28" s="15" t="s">
        <v>438</v>
      </c>
      <c r="L28" s="15" t="s">
        <v>21</v>
      </c>
      <c r="M28" s="15" t="s">
        <v>187</v>
      </c>
      <c r="N28" s="15" t="s">
        <v>85</v>
      </c>
      <c r="O28" s="15"/>
    </row>
    <row r="29" spans="1:15" s="1" customFormat="1" ht="13.5" customHeight="1" x14ac:dyDescent="0.45">
      <c r="A29" s="7">
        <v>1</v>
      </c>
      <c r="B29" s="8" t="s">
        <v>13</v>
      </c>
      <c r="C29" s="21" t="s">
        <v>67</v>
      </c>
      <c r="D29" s="10" t="s">
        <v>36</v>
      </c>
      <c r="E29" s="11" t="s">
        <v>37</v>
      </c>
      <c r="F29" s="10" t="s">
        <v>86</v>
      </c>
      <c r="G29" s="10" t="s">
        <v>87</v>
      </c>
      <c r="H29" s="12" t="s">
        <v>19</v>
      </c>
      <c r="I29" s="13" t="str">
        <f>VLOOKUP(F29:F6351,'[1]UNITS &amp; HOST DPTS'!$A$1:$C$6998,3,FALSE)</f>
        <v>BAM</v>
      </c>
      <c r="J29" s="14" t="str">
        <f>VLOOKUP($K$2:$K$2678,'[1]PROG CODE'!$A$2:$B$1057,2,FALSE)</f>
        <v>KCABSCFA</v>
      </c>
      <c r="K29" s="15" t="s">
        <v>438</v>
      </c>
      <c r="L29" s="15" t="s">
        <v>21</v>
      </c>
      <c r="M29" s="15" t="s">
        <v>187</v>
      </c>
      <c r="N29" s="15" t="s">
        <v>85</v>
      </c>
      <c r="O29" s="15"/>
    </row>
    <row r="30" spans="1:15" s="1" customFormat="1" ht="13.5" customHeight="1" x14ac:dyDescent="0.45">
      <c r="A30" s="7">
        <v>3</v>
      </c>
      <c r="B30" s="16" t="s">
        <v>30</v>
      </c>
      <c r="C30" s="9" t="s">
        <v>14</v>
      </c>
      <c r="D30" s="10" t="s">
        <v>36</v>
      </c>
      <c r="E30" s="11" t="s">
        <v>37</v>
      </c>
      <c r="F30" s="10" t="s">
        <v>445</v>
      </c>
      <c r="G30" s="10" t="s">
        <v>446</v>
      </c>
      <c r="H30" s="12" t="s">
        <v>19</v>
      </c>
      <c r="I30" s="13" t="str">
        <f>VLOOKUP(F30:F6404,'[1]UNITS &amp; HOST DPTS'!$A$1:$C$6998,3,FALSE)</f>
        <v>AF</v>
      </c>
      <c r="J30" s="14" t="str">
        <f>VLOOKUP($K$2:$K$2678,'[1]PROG CODE'!$A$2:$B$1057,2,FALSE)</f>
        <v>KCABSCFA</v>
      </c>
      <c r="K30" s="15" t="s">
        <v>438</v>
      </c>
      <c r="L30" s="15" t="s">
        <v>21</v>
      </c>
      <c r="M30" s="15" t="s">
        <v>187</v>
      </c>
      <c r="N30" s="15" t="s">
        <v>85</v>
      </c>
      <c r="O30" s="15"/>
    </row>
    <row r="31" spans="1:15" s="1" customFormat="1" ht="13.5" customHeight="1" x14ac:dyDescent="0.45">
      <c r="A31" s="7">
        <v>3</v>
      </c>
      <c r="B31" s="16" t="s">
        <v>30</v>
      </c>
      <c r="C31" s="17" t="s">
        <v>25</v>
      </c>
      <c r="D31" s="10" t="s">
        <v>36</v>
      </c>
      <c r="E31" s="11" t="s">
        <v>37</v>
      </c>
      <c r="F31" s="10" t="s">
        <v>447</v>
      </c>
      <c r="G31" s="10" t="s">
        <v>448</v>
      </c>
      <c r="H31" s="12" t="s">
        <v>19</v>
      </c>
      <c r="I31" s="13" t="str">
        <f>VLOOKUP(F31:F6744,'[1]UNITS &amp; HOST DPTS'!$A$1:$C$6998,3,FALSE)</f>
        <v>AF</v>
      </c>
      <c r="J31" s="14" t="str">
        <f>VLOOKUP($K$2:$K$2678,'[1]PROG CODE'!$A$2:$B$1057,2,FALSE)</f>
        <v>KCABSCFA</v>
      </c>
      <c r="K31" s="15" t="s">
        <v>438</v>
      </c>
      <c r="L31" s="15" t="s">
        <v>21</v>
      </c>
      <c r="M31" s="15" t="s">
        <v>187</v>
      </c>
      <c r="N31" s="15" t="s">
        <v>85</v>
      </c>
      <c r="O31" s="15"/>
    </row>
    <row r="32" spans="1:15" s="1" customFormat="1" ht="13.5" customHeight="1" x14ac:dyDescent="0.45">
      <c r="A32" s="7">
        <v>4</v>
      </c>
      <c r="B32" s="18" t="s">
        <v>35</v>
      </c>
      <c r="C32" s="17" t="s">
        <v>25</v>
      </c>
      <c r="D32" s="10" t="s">
        <v>36</v>
      </c>
      <c r="E32" s="11" t="s">
        <v>37</v>
      </c>
      <c r="F32" s="10" t="s">
        <v>449</v>
      </c>
      <c r="G32" s="10" t="s">
        <v>450</v>
      </c>
      <c r="H32" s="12" t="s">
        <v>19</v>
      </c>
      <c r="I32" s="13" t="str">
        <f>VLOOKUP(F32:F6409,'[1]UNITS &amp; HOST DPTS'!$A$1:$C$6998,3,FALSE)</f>
        <v>AF</v>
      </c>
      <c r="J32" s="14" t="str">
        <f>VLOOKUP($K$2:$K$2678,'[1]PROG CODE'!$A$2:$B$1057,2,FALSE)</f>
        <v>KCABSCFA</v>
      </c>
      <c r="K32" s="15" t="s">
        <v>438</v>
      </c>
      <c r="L32" s="15" t="s">
        <v>21</v>
      </c>
      <c r="M32" s="15" t="s">
        <v>187</v>
      </c>
      <c r="N32" s="15" t="s">
        <v>85</v>
      </c>
      <c r="O32" s="15"/>
    </row>
  </sheetData>
  <conditionalFormatting sqref="C2:C32">
    <cfRule type="containsText" dxfId="789" priority="27" operator="containsText" text="1400-1700 HRS">
      <formula>NOT(ISERROR(SEARCH(("1400-1700 HRS"),(C2))))</formula>
    </cfRule>
  </conditionalFormatting>
  <conditionalFormatting sqref="C2:C32">
    <cfRule type="containsText" dxfId="788" priority="28" operator="containsText" text="0800-1100 HRS">
      <formula>NOT(ISERROR(SEARCH(("0800-1100 HRS"),(C2))))</formula>
    </cfRule>
  </conditionalFormatting>
  <conditionalFormatting sqref="C2:C32">
    <cfRule type="containsText" dxfId="787" priority="29" operator="containsText" text="1100-1400 HRS">
      <formula>NOT(ISERROR(SEARCH(("1100-1400 HRS"),(C2))))</formula>
    </cfRule>
  </conditionalFormatting>
  <conditionalFormatting sqref="B2:B32">
    <cfRule type="containsText" dxfId="786" priority="30" operator="containsText" text="TUESDAY">
      <formula>NOT(ISERROR(SEARCH(("TUESDAY"),(B2))))</formula>
    </cfRule>
  </conditionalFormatting>
  <conditionalFormatting sqref="B2:B32">
    <cfRule type="containsText" dxfId="785" priority="31" operator="containsText" text="MONDAY">
      <formula>NOT(ISERROR(SEARCH(("MONDAY"),(B2))))</formula>
    </cfRule>
  </conditionalFormatting>
  <conditionalFormatting sqref="B2:B32">
    <cfRule type="containsText" dxfId="784" priority="32" operator="containsText" text="WEDNESDAY">
      <formula>NOT(ISERROR(SEARCH(("WEDNESDAY"),(B2))))</formula>
    </cfRule>
  </conditionalFormatting>
  <conditionalFormatting sqref="B2:B32">
    <cfRule type="containsText" dxfId="783" priority="33" operator="containsText" text="THURSDAY">
      <formula>NOT(ISERROR(SEARCH(("THURSDAY"),(B2))))</formula>
    </cfRule>
  </conditionalFormatting>
  <conditionalFormatting sqref="B2:B32">
    <cfRule type="containsText" dxfId="782" priority="34" operator="containsText" text="FRIDAY">
      <formula>NOT(ISERROR(SEARCH(("FRIDAY"),(B2))))</formula>
    </cfRule>
  </conditionalFormatting>
  <conditionalFormatting sqref="B2:B32">
    <cfRule type="containsText" dxfId="781" priority="35" operator="containsText" text="SATURDAY">
      <formula>NOT(ISERROR(SEARCH(("SATURDAY"),(B2))))</formula>
    </cfRule>
  </conditionalFormatting>
  <conditionalFormatting sqref="B2:B32">
    <cfRule type="containsText" dxfId="780" priority="36" operator="containsText" text="THURSDAY">
      <formula>NOT(ISERROR(SEARCH(("THURSDAY"),(B2))))</formula>
    </cfRule>
  </conditionalFormatting>
  <conditionalFormatting sqref="B2:B32">
    <cfRule type="containsText" dxfId="779" priority="37" operator="containsText" text="FRIDAY">
      <formula>NOT(ISERROR(SEARCH(("FRIDAY"),(B2))))</formula>
    </cfRule>
  </conditionalFormatting>
  <conditionalFormatting sqref="B2:B32">
    <cfRule type="containsText" dxfId="778" priority="38" operator="containsText" text="SATURDAY">
      <formula>NOT(ISERROR(SEARCH(("SATURDAY"),(B2))))</formula>
    </cfRule>
  </conditionalFormatting>
  <conditionalFormatting sqref="B2:B32">
    <cfRule type="containsText" dxfId="777" priority="39" operator="containsText" text="THURSDAY">
      <formula>NOT(ISERROR(SEARCH(("THURSDAY"),(B2))))</formula>
    </cfRule>
  </conditionalFormatting>
  <conditionalFormatting sqref="C2:C32">
    <cfRule type="containsText" dxfId="776" priority="40" operator="containsText" text="1400-1700 HRS">
      <formula>NOT(ISERROR(SEARCH(("1400-1700 HRS"),(D2))))</formula>
    </cfRule>
  </conditionalFormatting>
  <conditionalFormatting sqref="C2:C32">
    <cfRule type="containsText" dxfId="775" priority="41" operator="containsText" text="0800-1100 HRS">
      <formula>NOT(ISERROR(SEARCH(("0800-1100 HRS"),(D2))))</formula>
    </cfRule>
  </conditionalFormatting>
  <conditionalFormatting sqref="C2:C32">
    <cfRule type="containsText" dxfId="774" priority="42" operator="containsText" text="1100-1400 HRS">
      <formula>NOT(ISERROR(SEARCH(("1100-1400 HRS"),(D2))))</formula>
    </cfRule>
  </conditionalFormatting>
  <conditionalFormatting sqref="B2:B32">
    <cfRule type="containsText" dxfId="773" priority="43" operator="containsText" text="SUNDAY">
      <formula>NOT(ISERROR(SEARCH(("SUNDAY"),(B2))))</formula>
    </cfRule>
  </conditionalFormatting>
  <conditionalFormatting sqref="A1:C1">
    <cfRule type="containsText" dxfId="772" priority="1" operator="containsText" text="1400-1700 HRS">
      <formula>NOT(ISERROR(SEARCH(("1400-1700 HRS"),(A1))))</formula>
    </cfRule>
  </conditionalFormatting>
  <conditionalFormatting sqref="A1:C1">
    <cfRule type="containsText" dxfId="771" priority="2" operator="containsText" text="0800-1100 HRS">
      <formula>NOT(ISERROR(SEARCH(("0800-1100 HRS"),(A1))))</formula>
    </cfRule>
  </conditionalFormatting>
  <conditionalFormatting sqref="A1:C1">
    <cfRule type="containsText" dxfId="770" priority="3" operator="containsText" text="1100-1400 HRS">
      <formula>NOT(ISERROR(SEARCH(("1100-1400 HRS"),(A1))))</formula>
    </cfRule>
  </conditionalFormatting>
  <conditionalFormatting sqref="B1">
    <cfRule type="containsText" dxfId="769" priority="4" operator="containsText" text="TUESDAY">
      <formula>NOT(ISERROR(SEARCH(("TUESDAY"),(B1))))</formula>
    </cfRule>
  </conditionalFormatting>
  <conditionalFormatting sqref="B1">
    <cfRule type="containsText" dxfId="768" priority="5" operator="containsText" text="MONDAY">
      <formula>NOT(ISERROR(SEARCH(("MONDAY"),(B1))))</formula>
    </cfRule>
  </conditionalFormatting>
  <conditionalFormatting sqref="B1">
    <cfRule type="containsText" dxfId="767" priority="6" operator="containsText" text="WEDNESDAY">
      <formula>NOT(ISERROR(SEARCH(("WEDNESDAY"),(B1))))</formula>
    </cfRule>
  </conditionalFormatting>
  <conditionalFormatting sqref="B1">
    <cfRule type="containsText" dxfId="766" priority="7" operator="containsText" text="THURSDAY">
      <formula>NOT(ISERROR(SEARCH(("THURSDAY"),(B1))))</formula>
    </cfRule>
  </conditionalFormatting>
  <conditionalFormatting sqref="B1">
    <cfRule type="containsText" dxfId="765" priority="8" operator="containsText" text="FRIDAY">
      <formula>NOT(ISERROR(SEARCH(("FRIDAY"),(B1))))</formula>
    </cfRule>
  </conditionalFormatting>
  <conditionalFormatting sqref="B1">
    <cfRule type="containsText" dxfId="764" priority="9" operator="containsText" text="SATURDAY">
      <formula>NOT(ISERROR(SEARCH(("SATURDAY"),(B1))))</formula>
    </cfRule>
  </conditionalFormatting>
  <conditionalFormatting sqref="B1">
    <cfRule type="containsText" dxfId="763" priority="10" operator="containsText" text="THURSDAY">
      <formula>NOT(ISERROR(SEARCH(("THURSDAY"),(B1))))</formula>
    </cfRule>
  </conditionalFormatting>
  <conditionalFormatting sqref="B1">
    <cfRule type="containsText" dxfId="762" priority="11" operator="containsText" text="FRIDAY">
      <formula>NOT(ISERROR(SEARCH(("FRIDAY"),(B1))))</formula>
    </cfRule>
  </conditionalFormatting>
  <conditionalFormatting sqref="B1">
    <cfRule type="containsText" dxfId="761" priority="12" operator="containsText" text="SATURDAY">
      <formula>NOT(ISERROR(SEARCH(("SATURDAY"),(B1))))</formula>
    </cfRule>
  </conditionalFormatting>
  <conditionalFormatting sqref="B1">
    <cfRule type="containsText" dxfId="760" priority="13" operator="containsText" text="THURSDAY">
      <formula>NOT(ISERROR(SEARCH(("THURSDAY"),(B1))))</formula>
    </cfRule>
  </conditionalFormatting>
  <conditionalFormatting sqref="B1">
    <cfRule type="containsText" dxfId="759" priority="14" operator="containsText" text="1400-1700 HRS">
      <formula>NOT(ISERROR(SEARCH(("1400-1700 HRS"),(B1))))</formula>
    </cfRule>
  </conditionalFormatting>
  <conditionalFormatting sqref="B1">
    <cfRule type="containsText" dxfId="758" priority="15" operator="containsText" text="0800-1100 HRS">
      <formula>NOT(ISERROR(SEARCH(("0800-1100 HRS"),(B1))))</formula>
    </cfRule>
  </conditionalFormatting>
  <conditionalFormatting sqref="B1">
    <cfRule type="containsText" dxfId="757" priority="16" operator="containsText" text="1100-1400 HRS">
      <formula>NOT(ISERROR(SEARCH(("1100-1400 HRS"),(B1))))</formula>
    </cfRule>
  </conditionalFormatting>
  <conditionalFormatting sqref="B1">
    <cfRule type="containsText" dxfId="756" priority="17" operator="containsText" text="1400-1700 HRS">
      <formula>NOT(ISERROR(SEARCH(("1400-1700 HRS"),(B1))))</formula>
    </cfRule>
  </conditionalFormatting>
  <conditionalFormatting sqref="B1">
    <cfRule type="containsText" dxfId="755" priority="18" operator="containsText" text="0800-1100 HRS">
      <formula>NOT(ISERROR(SEARCH(("0800-1100 HRS"),(B1))))</formula>
    </cfRule>
  </conditionalFormatting>
  <conditionalFormatting sqref="B1">
    <cfRule type="containsText" dxfId="754" priority="19" operator="containsText" text="1100-1400 HRS">
      <formula>NOT(ISERROR(SEARCH(("1100-1400 HRS"),(B1))))</formula>
    </cfRule>
  </conditionalFormatting>
  <conditionalFormatting sqref="B1">
    <cfRule type="containsText" dxfId="753" priority="20" operator="containsText" text="1400-1700 HRS">
      <formula>NOT(ISERROR(SEARCH(("1400-1700 HRS"),(B1))))</formula>
    </cfRule>
  </conditionalFormatting>
  <conditionalFormatting sqref="B1">
    <cfRule type="containsText" dxfId="752" priority="21" operator="containsText" text="0800-1100 HRS">
      <formula>NOT(ISERROR(SEARCH(("0800-1100 HRS"),(B1))))</formula>
    </cfRule>
  </conditionalFormatting>
  <conditionalFormatting sqref="B1">
    <cfRule type="containsText" dxfId="751" priority="22" operator="containsText" text="1100-1400 HRS">
      <formula>NOT(ISERROR(SEARCH(("1100-1400 HRS"),(B1))))</formula>
    </cfRule>
  </conditionalFormatting>
  <conditionalFormatting sqref="B1">
    <cfRule type="containsText" dxfId="750" priority="23" operator="containsText" text="1400-1700 HRS">
      <formula>NOT(ISERROR(SEARCH(("1400-1700 HRS"),(B1))))</formula>
    </cfRule>
  </conditionalFormatting>
  <conditionalFormatting sqref="B1">
    <cfRule type="containsText" dxfId="749" priority="24" operator="containsText" text="0800-1100 HRS">
      <formula>NOT(ISERROR(SEARCH(("0800-1100 HRS"),(B1))))</formula>
    </cfRule>
  </conditionalFormatting>
  <conditionalFormatting sqref="B1">
    <cfRule type="containsText" dxfId="748" priority="25" operator="containsText" text="1100-1400 HRS">
      <formula>NOT(ISERROR(SEARCH(("1100-1400 HRS"),(B1))))</formula>
    </cfRule>
  </conditionalFormatting>
  <conditionalFormatting sqref="B1">
    <cfRule type="containsText" dxfId="747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3AD1D2B7-601C-4F1E-8AA3-FD73AAB59909}">
          <x14:formula1>
            <xm:f>'[SPOB MAY-AUG 2026 STUDENT V 11042026.xlsx]NEW UNIT CODES'!#REF!</xm:f>
          </x14:formula1>
          <xm:sqref>F2:F32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DDD1-02DE-47A2-92FF-0BED7B0C2150}">
  <dimension ref="A1:O25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9.33203125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15" t="s">
        <v>92</v>
      </c>
      <c r="D2" s="10" t="s">
        <v>36</v>
      </c>
      <c r="E2" s="11" t="s">
        <v>37</v>
      </c>
      <c r="F2" s="10" t="s">
        <v>38</v>
      </c>
      <c r="G2" s="10" t="s">
        <v>39</v>
      </c>
      <c r="H2" s="12" t="s">
        <v>19</v>
      </c>
      <c r="I2" s="13" t="str">
        <f>VLOOKUP(F2:F6358,'[1]UNITS &amp; HOST DPTS'!$A$1:$C$6998,3,FALSE)</f>
        <v>PAFMES</v>
      </c>
      <c r="J2" s="14" t="str">
        <f>VLOOKUP($K$2:$K$2678,'[1]PROG CODE'!$A$2:$B$1057,2,FALSE)</f>
        <v>KCABSCFA</v>
      </c>
      <c r="K2" s="15" t="s">
        <v>438</v>
      </c>
      <c r="L2" s="15" t="s">
        <v>93</v>
      </c>
      <c r="M2" s="15" t="s">
        <v>187</v>
      </c>
      <c r="N2" s="15" t="s">
        <v>23</v>
      </c>
      <c r="O2" s="15"/>
    </row>
    <row r="3" spans="1:15" s="1" customFormat="1" ht="13.5" customHeight="1" x14ac:dyDescent="0.45">
      <c r="A3" s="7">
        <v>2</v>
      </c>
      <c r="B3" s="20" t="s">
        <v>24</v>
      </c>
      <c r="C3" s="15" t="s">
        <v>92</v>
      </c>
      <c r="D3" s="10" t="s">
        <v>36</v>
      </c>
      <c r="E3" s="11" t="s">
        <v>37</v>
      </c>
      <c r="F3" s="10" t="s">
        <v>31</v>
      </c>
      <c r="G3" s="10" t="s">
        <v>32</v>
      </c>
      <c r="H3" s="12" t="s">
        <v>19</v>
      </c>
      <c r="I3" s="13" t="str">
        <f>VLOOKUP(F3:F6363,'[1]UNITS &amp; HOST DPTS'!$A$1:$C$6998,3,FALSE)</f>
        <v>ECOSTA</v>
      </c>
      <c r="J3" s="14" t="str">
        <f>VLOOKUP($K$2:$K$2678,'[1]PROG CODE'!$A$2:$B$1057,2,FALSE)</f>
        <v>KCABSCFA</v>
      </c>
      <c r="K3" s="15" t="s">
        <v>438</v>
      </c>
      <c r="L3" s="15" t="s">
        <v>93</v>
      </c>
      <c r="M3" s="15" t="s">
        <v>187</v>
      </c>
      <c r="N3" s="15" t="s">
        <v>23</v>
      </c>
      <c r="O3" s="15"/>
    </row>
    <row r="4" spans="1:15" s="1" customFormat="1" ht="13.5" customHeight="1" x14ac:dyDescent="0.45">
      <c r="A4" s="7">
        <v>3</v>
      </c>
      <c r="B4" s="16" t="s">
        <v>30</v>
      </c>
      <c r="C4" s="15" t="s">
        <v>92</v>
      </c>
      <c r="D4" s="10" t="s">
        <v>36</v>
      </c>
      <c r="E4" s="11" t="s">
        <v>37</v>
      </c>
      <c r="F4" s="10" t="s">
        <v>33</v>
      </c>
      <c r="G4" s="10" t="s">
        <v>34</v>
      </c>
      <c r="H4" s="12" t="s">
        <v>19</v>
      </c>
      <c r="I4" s="13" t="str">
        <f>VLOOKUP(F4:F6365,'[1]UNITS &amp; HOST DPTS'!$A$1:$C$6998,3,FALSE)</f>
        <v>ECOSTA</v>
      </c>
      <c r="J4" s="14" t="str">
        <f>VLOOKUP($K$2:$K$2678,'[1]PROG CODE'!$A$2:$B$1057,2,FALSE)</f>
        <v>KCABSCFA</v>
      </c>
      <c r="K4" s="15" t="s">
        <v>438</v>
      </c>
      <c r="L4" s="15" t="s">
        <v>93</v>
      </c>
      <c r="M4" s="15" t="s">
        <v>187</v>
      </c>
      <c r="N4" s="15" t="s">
        <v>23</v>
      </c>
      <c r="O4" s="15"/>
    </row>
    <row r="5" spans="1:15" s="1" customFormat="1" ht="13.5" customHeight="1" x14ac:dyDescent="0.45">
      <c r="A5" s="7">
        <v>4</v>
      </c>
      <c r="B5" s="18" t="s">
        <v>35</v>
      </c>
      <c r="C5" s="15" t="s">
        <v>92</v>
      </c>
      <c r="D5" s="10" t="s">
        <v>36</v>
      </c>
      <c r="E5" s="11" t="s">
        <v>37</v>
      </c>
      <c r="F5" s="10" t="s">
        <v>28</v>
      </c>
      <c r="G5" s="10" t="s">
        <v>29</v>
      </c>
      <c r="H5" s="12" t="s">
        <v>19</v>
      </c>
      <c r="I5" s="13" t="str">
        <f>VLOOKUP(F5:F6327,'[1]UNITS &amp; HOST DPTS'!$A$1:$C$6998,3,FALSE)</f>
        <v>NAC</v>
      </c>
      <c r="J5" s="14" t="str">
        <f>VLOOKUP($K$2:$K$2678,'[1]PROG CODE'!$A$2:$B$1057,2,FALSE)</f>
        <v>KCABSCFA</v>
      </c>
      <c r="K5" s="15" t="s">
        <v>438</v>
      </c>
      <c r="L5" s="15" t="s">
        <v>93</v>
      </c>
      <c r="M5" s="15" t="s">
        <v>187</v>
      </c>
      <c r="N5" s="15" t="s">
        <v>23</v>
      </c>
      <c r="O5" s="15"/>
    </row>
    <row r="6" spans="1:15" s="1" customFormat="1" ht="13.5" customHeight="1" x14ac:dyDescent="0.45">
      <c r="A6" s="7">
        <v>5</v>
      </c>
      <c r="B6" s="19" t="s">
        <v>40</v>
      </c>
      <c r="C6" s="15" t="s">
        <v>92</v>
      </c>
      <c r="D6" s="11" t="s">
        <v>36</v>
      </c>
      <c r="E6" s="11" t="s">
        <v>37</v>
      </c>
      <c r="F6" s="10" t="s">
        <v>43</v>
      </c>
      <c r="G6" s="10" t="s">
        <v>44</v>
      </c>
      <c r="H6" s="12" t="s">
        <v>19</v>
      </c>
      <c r="I6" s="13" t="str">
        <f>VLOOKUP(F6:F6705,'[1]UNITS &amp; HOST DPTS'!$A$1:$C$6998,3,FALSE)</f>
        <v>AF</v>
      </c>
      <c r="J6" s="14" t="str">
        <f>VLOOKUP($K$2:$K$2678,'[1]PROG CODE'!$A$2:$B$1057,2,FALSE)</f>
        <v>KCABSCFA</v>
      </c>
      <c r="K6" s="15" t="s">
        <v>438</v>
      </c>
      <c r="L6" s="15" t="s">
        <v>93</v>
      </c>
      <c r="M6" s="15" t="s">
        <v>187</v>
      </c>
      <c r="N6" s="15" t="s">
        <v>23</v>
      </c>
      <c r="O6" s="15"/>
    </row>
    <row r="7" spans="1:15" s="1" customFormat="1" ht="13.5" customHeight="1" x14ac:dyDescent="0.45">
      <c r="A7" s="7">
        <v>6</v>
      </c>
      <c r="B7" s="22" t="s">
        <v>94</v>
      </c>
      <c r="C7" s="9" t="s">
        <v>14</v>
      </c>
      <c r="D7" s="10" t="s">
        <v>36</v>
      </c>
      <c r="E7" s="11" t="s">
        <v>37</v>
      </c>
      <c r="F7" s="10" t="s">
        <v>41</v>
      </c>
      <c r="G7" s="10" t="s">
        <v>42</v>
      </c>
      <c r="H7" s="12" t="s">
        <v>19</v>
      </c>
      <c r="I7" s="13" t="str">
        <f>VLOOKUP(F7:F5868,'[1]UNITS &amp; HOST DPTS'!$A$1:$C$6998,3,FALSE)</f>
        <v>BAM</v>
      </c>
      <c r="J7" s="14" t="str">
        <f>VLOOKUP($K$2:$K$2678,'[1]PROG CODE'!$A$2:$B$1057,2,FALSE)</f>
        <v>KCABSCFA</v>
      </c>
      <c r="K7" s="15" t="s">
        <v>438</v>
      </c>
      <c r="L7" s="15" t="s">
        <v>93</v>
      </c>
      <c r="M7" s="15" t="s">
        <v>187</v>
      </c>
      <c r="N7" s="15" t="s">
        <v>23</v>
      </c>
      <c r="O7" s="15"/>
    </row>
    <row r="8" spans="1:15" s="1" customFormat="1" ht="13.5" customHeight="1" x14ac:dyDescent="0.45">
      <c r="A8" s="7">
        <v>1</v>
      </c>
      <c r="B8" s="8" t="s">
        <v>13</v>
      </c>
      <c r="C8" s="15" t="s">
        <v>92</v>
      </c>
      <c r="D8" s="10" t="s">
        <v>36</v>
      </c>
      <c r="E8" s="11" t="s">
        <v>37</v>
      </c>
      <c r="F8" s="10" t="s">
        <v>55</v>
      </c>
      <c r="G8" s="10" t="s">
        <v>56</v>
      </c>
      <c r="H8" s="12" t="s">
        <v>19</v>
      </c>
      <c r="I8" s="13" t="str">
        <f>VLOOKUP(F8:F6330,'[1]UNITS &amp; HOST DPTS'!$A$1:$C$6998,3,FALSE)</f>
        <v>ECOSTA</v>
      </c>
      <c r="J8" s="14" t="str">
        <f>VLOOKUP($K$2:$K$2678,'[1]PROG CODE'!$A$2:$B$1057,2,FALSE)</f>
        <v>KCABSCFA</v>
      </c>
      <c r="K8" s="15" t="s">
        <v>438</v>
      </c>
      <c r="L8" s="15" t="s">
        <v>93</v>
      </c>
      <c r="M8" s="15" t="s">
        <v>187</v>
      </c>
      <c r="N8" s="15" t="s">
        <v>47</v>
      </c>
      <c r="O8" s="15"/>
    </row>
    <row r="9" spans="1:15" s="1" customFormat="1" ht="13.5" customHeight="1" x14ac:dyDescent="0.45">
      <c r="A9" s="7">
        <v>2</v>
      </c>
      <c r="B9" s="20" t="s">
        <v>24</v>
      </c>
      <c r="C9" s="15" t="s">
        <v>92</v>
      </c>
      <c r="D9" s="10" t="s">
        <v>36</v>
      </c>
      <c r="E9" s="11" t="s">
        <v>37</v>
      </c>
      <c r="F9" s="10" t="s">
        <v>53</v>
      </c>
      <c r="G9" s="10" t="s">
        <v>54</v>
      </c>
      <c r="H9" s="12" t="s">
        <v>19</v>
      </c>
      <c r="I9" s="13" t="str">
        <f>VLOOKUP(F9:F6351,'[1]UNITS &amp; HOST DPTS'!$A$1:$C$6998,3,FALSE)</f>
        <v>ECOSTA</v>
      </c>
      <c r="J9" s="14" t="str">
        <f>VLOOKUP($K$2:$K$2678,'[1]PROG CODE'!$A$2:$B$1057,2,FALSE)</f>
        <v>KCABSCFA</v>
      </c>
      <c r="K9" s="15" t="s">
        <v>438</v>
      </c>
      <c r="L9" s="15" t="s">
        <v>93</v>
      </c>
      <c r="M9" s="15" t="s">
        <v>187</v>
      </c>
      <c r="N9" s="15" t="s">
        <v>47</v>
      </c>
      <c r="O9" s="15"/>
    </row>
    <row r="10" spans="1:15" s="1" customFormat="1" ht="13.5" customHeight="1" x14ac:dyDescent="0.45">
      <c r="A10" s="7">
        <v>3</v>
      </c>
      <c r="B10" s="16" t="s">
        <v>30</v>
      </c>
      <c r="C10" s="15" t="s">
        <v>92</v>
      </c>
      <c r="D10" s="10" t="s">
        <v>36</v>
      </c>
      <c r="E10" s="11" t="s">
        <v>37</v>
      </c>
      <c r="F10" s="10" t="s">
        <v>59</v>
      </c>
      <c r="G10" s="10" t="s">
        <v>60</v>
      </c>
      <c r="H10" s="12" t="s">
        <v>19</v>
      </c>
      <c r="I10" s="13" t="str">
        <f>VLOOKUP(F10:F6346,'[1]UNITS &amp; HOST DPTS'!$A$1:$C$6998,3,FALSE)</f>
        <v>EDU</v>
      </c>
      <c r="J10" s="14" t="str">
        <f>VLOOKUP($K$2:$K$2678,'[1]PROG CODE'!$A$2:$B$1057,2,FALSE)</f>
        <v>KCABSCFA</v>
      </c>
      <c r="K10" s="15" t="s">
        <v>438</v>
      </c>
      <c r="L10" s="15" t="s">
        <v>93</v>
      </c>
      <c r="M10" s="15" t="s">
        <v>187</v>
      </c>
      <c r="N10" s="15" t="s">
        <v>47</v>
      </c>
      <c r="O10" s="15"/>
    </row>
    <row r="11" spans="1:15" s="1" customFormat="1" ht="13.5" customHeight="1" x14ac:dyDescent="0.45">
      <c r="A11" s="7">
        <v>4</v>
      </c>
      <c r="B11" s="18" t="s">
        <v>35</v>
      </c>
      <c r="C11" s="15" t="s">
        <v>92</v>
      </c>
      <c r="D11" s="10" t="s">
        <v>36</v>
      </c>
      <c r="E11" s="11" t="s">
        <v>37</v>
      </c>
      <c r="F11" s="10" t="s">
        <v>51</v>
      </c>
      <c r="G11" s="10" t="s">
        <v>52</v>
      </c>
      <c r="H11" s="12" t="s">
        <v>19</v>
      </c>
      <c r="I11" s="13" t="str">
        <f>VLOOKUP(F11:F6332,'[1]UNITS &amp; HOST DPTS'!$A$1:$C$6998,3,FALSE)</f>
        <v>AF</v>
      </c>
      <c r="J11" s="14" t="str">
        <f>VLOOKUP($K$2:$K$2678,'[1]PROG CODE'!$A$2:$B$1057,2,FALSE)</f>
        <v>KCABSCFA</v>
      </c>
      <c r="K11" s="15" t="s">
        <v>438</v>
      </c>
      <c r="L11" s="15" t="s">
        <v>93</v>
      </c>
      <c r="M11" s="15" t="s">
        <v>187</v>
      </c>
      <c r="N11" s="15" t="s">
        <v>47</v>
      </c>
      <c r="O11" s="15"/>
    </row>
    <row r="12" spans="1:15" s="1" customFormat="1" ht="13.5" customHeight="1" x14ac:dyDescent="0.45">
      <c r="A12" s="7">
        <v>5</v>
      </c>
      <c r="B12" s="19" t="s">
        <v>40</v>
      </c>
      <c r="C12" s="15" t="s">
        <v>92</v>
      </c>
      <c r="D12" s="10" t="s">
        <v>36</v>
      </c>
      <c r="E12" s="11" t="s">
        <v>37</v>
      </c>
      <c r="F12" s="10" t="s">
        <v>451</v>
      </c>
      <c r="G12" s="10" t="s">
        <v>452</v>
      </c>
      <c r="H12" s="12" t="s">
        <v>19</v>
      </c>
      <c r="I12" s="13" t="str">
        <f>VLOOKUP(F12:F6389,'[1]UNITS &amp; HOST DPTS'!$A$1:$C$6998,3,FALSE)</f>
        <v>AF</v>
      </c>
      <c r="J12" s="14" t="str">
        <f>VLOOKUP($K$2:$K$2678,'[1]PROG CODE'!$A$2:$B$1057,2,FALSE)</f>
        <v>KCABSCFA</v>
      </c>
      <c r="K12" s="15" t="s">
        <v>438</v>
      </c>
      <c r="L12" s="15" t="s">
        <v>93</v>
      </c>
      <c r="M12" s="15" t="s">
        <v>187</v>
      </c>
      <c r="N12" s="15" t="s">
        <v>47</v>
      </c>
      <c r="O12" s="15"/>
    </row>
    <row r="13" spans="1:15" s="1" customFormat="1" ht="13.5" customHeight="1" x14ac:dyDescent="0.45">
      <c r="A13" s="7">
        <v>6</v>
      </c>
      <c r="B13" s="22" t="s">
        <v>94</v>
      </c>
      <c r="C13" s="9" t="s">
        <v>95</v>
      </c>
      <c r="D13" s="10" t="s">
        <v>36</v>
      </c>
      <c r="E13" s="11" t="s">
        <v>37</v>
      </c>
      <c r="F13" s="10" t="s">
        <v>45</v>
      </c>
      <c r="G13" s="10" t="s">
        <v>46</v>
      </c>
      <c r="H13" s="12" t="s">
        <v>19</v>
      </c>
      <c r="I13" s="13" t="str">
        <f>VLOOKUP(F13:F6376,'[1]UNITS &amp; HOST DPTS'!$A$1:$C$6998,3,FALSE)</f>
        <v>SS</v>
      </c>
      <c r="J13" s="14" t="str">
        <f>VLOOKUP($K$2:$K$2678,'[1]PROG CODE'!$A$2:$B$1057,2,FALSE)</f>
        <v>KCABSCFA</v>
      </c>
      <c r="K13" s="15" t="s">
        <v>438</v>
      </c>
      <c r="L13" s="15" t="s">
        <v>93</v>
      </c>
      <c r="M13" s="15" t="s">
        <v>187</v>
      </c>
      <c r="N13" s="15" t="s">
        <v>47</v>
      </c>
      <c r="O13" s="15"/>
    </row>
    <row r="14" spans="1:15" s="1" customFormat="1" ht="13.5" customHeight="1" x14ac:dyDescent="0.45">
      <c r="A14" s="7">
        <v>2</v>
      </c>
      <c r="B14" s="20" t="s">
        <v>24</v>
      </c>
      <c r="C14" s="15" t="s">
        <v>92</v>
      </c>
      <c r="D14" s="10" t="s">
        <v>36</v>
      </c>
      <c r="E14" s="11" t="s">
        <v>37</v>
      </c>
      <c r="F14" s="10" t="s">
        <v>62</v>
      </c>
      <c r="G14" s="10" t="s">
        <v>63</v>
      </c>
      <c r="H14" s="12" t="s">
        <v>19</v>
      </c>
      <c r="I14" s="13" t="str">
        <f>VLOOKUP(F14:F6335,'[1]UNITS &amp; HOST DPTS'!$A$1:$C$6998,3,FALSE)</f>
        <v>AF</v>
      </c>
      <c r="J14" s="14" t="str">
        <f>VLOOKUP($K$2:$K$2678,'[1]PROG CODE'!$A$2:$B$1057,2,FALSE)</f>
        <v>KCABSCFA</v>
      </c>
      <c r="K14" s="15" t="s">
        <v>438</v>
      </c>
      <c r="L14" s="15" t="s">
        <v>93</v>
      </c>
      <c r="M14" s="15" t="s">
        <v>187</v>
      </c>
      <c r="N14" s="15" t="s">
        <v>64</v>
      </c>
      <c r="O14" s="15"/>
    </row>
    <row r="15" spans="1:15" s="1" customFormat="1" ht="13.5" customHeight="1" x14ac:dyDescent="0.45">
      <c r="A15" s="7">
        <v>1</v>
      </c>
      <c r="B15" s="8" t="s">
        <v>13</v>
      </c>
      <c r="C15" s="15" t="s">
        <v>92</v>
      </c>
      <c r="D15" s="10" t="s">
        <v>36</v>
      </c>
      <c r="E15" s="11" t="s">
        <v>37</v>
      </c>
      <c r="F15" s="10" t="s">
        <v>203</v>
      </c>
      <c r="G15" s="10" t="s">
        <v>204</v>
      </c>
      <c r="H15" s="12" t="s">
        <v>19</v>
      </c>
      <c r="I15" s="13" t="str">
        <f>VLOOKUP(F15:F6336,'[1]UNITS &amp; HOST DPTS'!$A$1:$C$6998,3,FALSE)</f>
        <v>AF</v>
      </c>
      <c r="J15" s="14" t="str">
        <f>VLOOKUP($K$2:$K$2678,'[1]PROG CODE'!$A$2:$B$1057,2,FALSE)</f>
        <v>KCABSCFA</v>
      </c>
      <c r="K15" s="15" t="s">
        <v>438</v>
      </c>
      <c r="L15" s="15" t="s">
        <v>93</v>
      </c>
      <c r="M15" s="15" t="s">
        <v>187</v>
      </c>
      <c r="N15" s="15" t="s">
        <v>108</v>
      </c>
      <c r="O15" s="15" t="s">
        <v>205</v>
      </c>
    </row>
    <row r="16" spans="1:15" s="1" customFormat="1" ht="13.5" customHeight="1" x14ac:dyDescent="0.45">
      <c r="A16" s="7">
        <v>2</v>
      </c>
      <c r="B16" s="20" t="s">
        <v>24</v>
      </c>
      <c r="C16" s="15" t="s">
        <v>92</v>
      </c>
      <c r="D16" s="10" t="s">
        <v>36</v>
      </c>
      <c r="E16" s="11" t="s">
        <v>37</v>
      </c>
      <c r="F16" s="10" t="s">
        <v>453</v>
      </c>
      <c r="G16" s="10" t="s">
        <v>454</v>
      </c>
      <c r="H16" s="12" t="s">
        <v>19</v>
      </c>
      <c r="I16" s="13" t="s">
        <v>465</v>
      </c>
      <c r="J16" s="14" t="str">
        <f>VLOOKUP($K$2:$K$2678,'[1]PROG CODE'!$A$2:$B$1057,2,FALSE)</f>
        <v>KCABSCFA</v>
      </c>
      <c r="K16" s="15" t="s">
        <v>438</v>
      </c>
      <c r="L16" s="15" t="s">
        <v>93</v>
      </c>
      <c r="M16" s="15" t="s">
        <v>187</v>
      </c>
      <c r="N16" s="15" t="s">
        <v>108</v>
      </c>
      <c r="O16" s="15"/>
    </row>
    <row r="17" spans="1:15" s="1" customFormat="1" ht="13.5" customHeight="1" x14ac:dyDescent="0.45">
      <c r="A17" s="7">
        <v>3</v>
      </c>
      <c r="B17" s="16" t="s">
        <v>30</v>
      </c>
      <c r="C17" s="15" t="s">
        <v>92</v>
      </c>
      <c r="D17" s="10" t="s">
        <v>36</v>
      </c>
      <c r="E17" s="11" t="s">
        <v>37</v>
      </c>
      <c r="F17" s="10" t="s">
        <v>455</v>
      </c>
      <c r="G17" s="10" t="s">
        <v>456</v>
      </c>
      <c r="H17" s="12" t="s">
        <v>19</v>
      </c>
      <c r="I17" s="13" t="s">
        <v>465</v>
      </c>
      <c r="J17" s="14" t="str">
        <f>VLOOKUP($K$2:$K$2678,'[1]PROG CODE'!$A$2:$B$1057,2,FALSE)</f>
        <v>KCABSCFA</v>
      </c>
      <c r="K17" s="15" t="s">
        <v>438</v>
      </c>
      <c r="L17" s="15" t="s">
        <v>93</v>
      </c>
      <c r="M17" s="15" t="s">
        <v>187</v>
      </c>
      <c r="N17" s="15" t="s">
        <v>108</v>
      </c>
      <c r="O17" s="15"/>
    </row>
    <row r="18" spans="1:15" s="1" customFormat="1" ht="13.5" customHeight="1" x14ac:dyDescent="0.45">
      <c r="A18" s="7">
        <v>4</v>
      </c>
      <c r="B18" s="18" t="s">
        <v>35</v>
      </c>
      <c r="C18" s="15" t="s">
        <v>92</v>
      </c>
      <c r="D18" s="10" t="s">
        <v>36</v>
      </c>
      <c r="E18" s="11" t="s">
        <v>37</v>
      </c>
      <c r="F18" s="10" t="s">
        <v>457</v>
      </c>
      <c r="G18" s="10" t="s">
        <v>458</v>
      </c>
      <c r="H18" s="12" t="s">
        <v>19</v>
      </c>
      <c r="I18" s="13" t="s">
        <v>465</v>
      </c>
      <c r="J18" s="14" t="str">
        <f>VLOOKUP($K$2:$K$2678,'[1]PROG CODE'!$A$2:$B$1057,2,FALSE)</f>
        <v>KCABSCFA</v>
      </c>
      <c r="K18" s="15" t="s">
        <v>438</v>
      </c>
      <c r="L18" s="15" t="s">
        <v>93</v>
      </c>
      <c r="M18" s="15" t="s">
        <v>187</v>
      </c>
      <c r="N18" s="15" t="s">
        <v>108</v>
      </c>
      <c r="O18" s="15"/>
    </row>
    <row r="19" spans="1:15" s="1" customFormat="1" ht="13.5" customHeight="1" x14ac:dyDescent="0.45">
      <c r="A19" s="7">
        <v>5</v>
      </c>
      <c r="B19" s="19" t="s">
        <v>40</v>
      </c>
      <c r="C19" s="15" t="s">
        <v>92</v>
      </c>
      <c r="D19" s="10" t="s">
        <v>36</v>
      </c>
      <c r="E19" s="11" t="s">
        <v>37</v>
      </c>
      <c r="F19" s="10" t="s">
        <v>459</v>
      </c>
      <c r="G19" s="10" t="s">
        <v>460</v>
      </c>
      <c r="H19" s="12" t="s">
        <v>19</v>
      </c>
      <c r="I19" s="13" t="s">
        <v>465</v>
      </c>
      <c r="J19" s="14" t="str">
        <f>VLOOKUP($K$2:$K$2678,'[1]PROG CODE'!$A$2:$B$1057,2,FALSE)</f>
        <v>KCABSCFA</v>
      </c>
      <c r="K19" s="15" t="s">
        <v>438</v>
      </c>
      <c r="L19" s="15" t="s">
        <v>93</v>
      </c>
      <c r="M19" s="15" t="s">
        <v>187</v>
      </c>
      <c r="N19" s="15" t="s">
        <v>115</v>
      </c>
      <c r="O19" s="15"/>
    </row>
    <row r="20" spans="1:15" s="1" customFormat="1" ht="13.5" customHeight="1" x14ac:dyDescent="0.45">
      <c r="A20" s="7">
        <v>6</v>
      </c>
      <c r="B20" s="22" t="s">
        <v>94</v>
      </c>
      <c r="C20" s="9" t="s">
        <v>14</v>
      </c>
      <c r="D20" s="10" t="s">
        <v>36</v>
      </c>
      <c r="E20" s="11" t="s">
        <v>37</v>
      </c>
      <c r="F20" s="10" t="s">
        <v>461</v>
      </c>
      <c r="G20" s="10" t="s">
        <v>462</v>
      </c>
      <c r="H20" s="12" t="s">
        <v>19</v>
      </c>
      <c r="I20" s="13" t="s">
        <v>465</v>
      </c>
      <c r="J20" s="14" t="str">
        <f>VLOOKUP($K$2:$K$2678,'[1]PROG CODE'!$A$2:$B$1057,2,FALSE)</f>
        <v>KCABSCFA</v>
      </c>
      <c r="K20" s="15" t="s">
        <v>438</v>
      </c>
      <c r="L20" s="15" t="s">
        <v>93</v>
      </c>
      <c r="M20" s="15" t="s">
        <v>187</v>
      </c>
      <c r="N20" s="15" t="s">
        <v>115</v>
      </c>
      <c r="O20" s="15"/>
    </row>
    <row r="21" spans="1:15" s="1" customFormat="1" ht="13.5" customHeight="1" x14ac:dyDescent="0.45">
      <c r="A21" s="7">
        <v>6</v>
      </c>
      <c r="B21" s="22" t="s">
        <v>94</v>
      </c>
      <c r="C21" s="17" t="s">
        <v>25</v>
      </c>
      <c r="D21" s="10" t="s">
        <v>36</v>
      </c>
      <c r="E21" s="11" t="s">
        <v>37</v>
      </c>
      <c r="F21" s="10" t="s">
        <v>463</v>
      </c>
      <c r="G21" s="10" t="s">
        <v>464</v>
      </c>
      <c r="H21" s="12" t="s">
        <v>19</v>
      </c>
      <c r="I21" s="13" t="str">
        <f>VLOOKUP(F21:F6378,'[1]UNITS &amp; HOST DPTS'!$A$1:$C$6998,3,FALSE)</f>
        <v>SS</v>
      </c>
      <c r="J21" s="14" t="str">
        <f>VLOOKUP($K$2:$K$2678,'[1]PROG CODE'!$A$2:$B$1057,2,FALSE)</f>
        <v>KCABSCFA</v>
      </c>
      <c r="K21" s="15" t="s">
        <v>438</v>
      </c>
      <c r="L21" s="15" t="s">
        <v>142</v>
      </c>
      <c r="M21" s="15" t="s">
        <v>187</v>
      </c>
      <c r="N21" s="15" t="s">
        <v>23</v>
      </c>
      <c r="O21" s="15"/>
    </row>
    <row r="22" spans="1:15" s="1" customFormat="1" ht="13.5" customHeight="1" x14ac:dyDescent="0.45">
      <c r="A22" s="7">
        <v>1</v>
      </c>
      <c r="B22" s="8" t="s">
        <v>13</v>
      </c>
      <c r="C22" s="15" t="s">
        <v>92</v>
      </c>
      <c r="D22" s="10" t="s">
        <v>36</v>
      </c>
      <c r="E22" s="11" t="s">
        <v>37</v>
      </c>
      <c r="F22" s="10" t="s">
        <v>242</v>
      </c>
      <c r="G22" s="10" t="s">
        <v>243</v>
      </c>
      <c r="H22" s="12" t="s">
        <v>19</v>
      </c>
      <c r="I22" s="13" t="str">
        <f>VLOOKUP(F22:F6349,'[1]UNITS &amp; HOST DPTS'!$A$1:$C$6998,3,FALSE)</f>
        <v>AF</v>
      </c>
      <c r="J22" s="14" t="str">
        <f>VLOOKUP($K$2:$K$2678,'[1]PROG CODE'!$A$2:$B$1057,2,FALSE)</f>
        <v>KCABSCFA</v>
      </c>
      <c r="K22" s="15" t="s">
        <v>438</v>
      </c>
      <c r="L22" s="15" t="s">
        <v>142</v>
      </c>
      <c r="M22" s="15" t="s">
        <v>187</v>
      </c>
      <c r="N22" s="15" t="s">
        <v>108</v>
      </c>
      <c r="O22" s="15"/>
    </row>
    <row r="23" spans="1:15" s="1" customFormat="1" ht="13.5" customHeight="1" x14ac:dyDescent="0.45">
      <c r="A23" s="7">
        <v>6</v>
      </c>
      <c r="B23" s="22" t="s">
        <v>94</v>
      </c>
      <c r="C23" s="17" t="s">
        <v>25</v>
      </c>
      <c r="D23" s="10" t="s">
        <v>36</v>
      </c>
      <c r="E23" s="11" t="s">
        <v>37</v>
      </c>
      <c r="F23" s="10" t="s">
        <v>183</v>
      </c>
      <c r="G23" s="10" t="s">
        <v>184</v>
      </c>
      <c r="H23" s="12" t="s">
        <v>19</v>
      </c>
      <c r="I23" s="13" t="str">
        <f>VLOOKUP(F23:F6392,'[1]UNITS &amp; HOST DPTS'!$A$1:$C$6998,3,FALSE)</f>
        <v>BAM</v>
      </c>
      <c r="J23" s="14" t="str">
        <f>VLOOKUP($K$2:$K$2678,'[1]PROG CODE'!$A$2:$B$1057,2,FALSE)</f>
        <v>KCABSCFA</v>
      </c>
      <c r="K23" s="15" t="s">
        <v>438</v>
      </c>
      <c r="L23" s="15" t="s">
        <v>120</v>
      </c>
      <c r="M23" s="15" t="s">
        <v>187</v>
      </c>
      <c r="N23" s="15" t="s">
        <v>108</v>
      </c>
      <c r="O23" s="15" t="s">
        <v>185</v>
      </c>
    </row>
    <row r="24" spans="1:15" s="1" customFormat="1" ht="13.5" customHeight="1" x14ac:dyDescent="0.45">
      <c r="A24" s="7">
        <v>6</v>
      </c>
      <c r="B24" s="22" t="s">
        <v>94</v>
      </c>
      <c r="C24" s="17" t="s">
        <v>25</v>
      </c>
      <c r="D24" s="10" t="s">
        <v>36</v>
      </c>
      <c r="E24" s="11" t="s">
        <v>37</v>
      </c>
      <c r="F24" s="10" t="s">
        <v>48</v>
      </c>
      <c r="G24" s="10" t="s">
        <v>49</v>
      </c>
      <c r="H24" s="12" t="s">
        <v>19</v>
      </c>
      <c r="I24" s="13" t="str">
        <f>VLOOKUP(F24:F6346,'[1]UNITS &amp; HOST DPTS'!$A$1:$C$6998,3,FALSE)</f>
        <v>BAM</v>
      </c>
      <c r="J24" s="14" t="str">
        <f>VLOOKUP($K$2:$K$2678,'[1]PROG CODE'!$A$2:$B$1057,2,FALSE)</f>
        <v>KCABSCFA</v>
      </c>
      <c r="K24" s="15" t="s">
        <v>438</v>
      </c>
      <c r="L24" s="15" t="s">
        <v>121</v>
      </c>
      <c r="M24" s="15" t="s">
        <v>187</v>
      </c>
      <c r="N24" s="15" t="s">
        <v>47</v>
      </c>
      <c r="O24" s="15"/>
    </row>
    <row r="25" spans="1:15" s="1" customFormat="1" ht="13.5" customHeight="1" x14ac:dyDescent="0.45">
      <c r="A25" s="7">
        <v>6</v>
      </c>
      <c r="B25" s="22" t="s">
        <v>94</v>
      </c>
      <c r="C25" s="15" t="s">
        <v>95</v>
      </c>
      <c r="D25" s="10" t="s">
        <v>36</v>
      </c>
      <c r="E25" s="11" t="s">
        <v>37</v>
      </c>
      <c r="F25" s="10" t="s">
        <v>62</v>
      </c>
      <c r="G25" s="10" t="s">
        <v>63</v>
      </c>
      <c r="H25" s="12" t="s">
        <v>19</v>
      </c>
      <c r="I25" s="13" t="str">
        <f>VLOOKUP(F25:F6393,'[1]UNITS &amp; HOST DPTS'!$A$1:$C$6998,3,FALSE)</f>
        <v>AF</v>
      </c>
      <c r="J25" s="14" t="str">
        <f>VLOOKUP($K$2:$K$2678,'[1]PROG CODE'!$A$2:$B$1057,2,FALSE)</f>
        <v>KCABSCFA</v>
      </c>
      <c r="K25" s="15" t="s">
        <v>438</v>
      </c>
      <c r="L25" s="15" t="s">
        <v>125</v>
      </c>
      <c r="M25" s="15" t="s">
        <v>187</v>
      </c>
      <c r="N25" s="15" t="s">
        <v>64</v>
      </c>
      <c r="O25" s="15"/>
    </row>
  </sheetData>
  <conditionalFormatting sqref="C2:C25">
    <cfRule type="containsText" dxfId="746" priority="27" operator="containsText" text="1400-1700 HRS">
      <formula>NOT(ISERROR(SEARCH(("1400-1700 HRS"),(C2))))</formula>
    </cfRule>
  </conditionalFormatting>
  <conditionalFormatting sqref="C2:C25">
    <cfRule type="containsText" dxfId="745" priority="28" operator="containsText" text="0800-1100 HRS">
      <formula>NOT(ISERROR(SEARCH(("0800-1100 HRS"),(C2))))</formula>
    </cfRule>
  </conditionalFormatting>
  <conditionalFormatting sqref="C2:C25">
    <cfRule type="containsText" dxfId="744" priority="29" operator="containsText" text="1100-1400 HRS">
      <formula>NOT(ISERROR(SEARCH(("1100-1400 HRS"),(C2))))</formula>
    </cfRule>
  </conditionalFormatting>
  <conditionalFormatting sqref="B2:B25">
    <cfRule type="containsText" dxfId="743" priority="30" operator="containsText" text="TUESDAY">
      <formula>NOT(ISERROR(SEARCH(("TUESDAY"),(B2))))</formula>
    </cfRule>
  </conditionalFormatting>
  <conditionalFormatting sqref="B2:B25">
    <cfRule type="containsText" dxfId="742" priority="31" operator="containsText" text="MONDAY">
      <formula>NOT(ISERROR(SEARCH(("MONDAY"),(B2))))</formula>
    </cfRule>
  </conditionalFormatting>
  <conditionalFormatting sqref="B2:B25">
    <cfRule type="containsText" dxfId="741" priority="32" operator="containsText" text="WEDNESDAY">
      <formula>NOT(ISERROR(SEARCH(("WEDNESDAY"),(B2))))</formula>
    </cfRule>
  </conditionalFormatting>
  <conditionalFormatting sqref="B2:B25">
    <cfRule type="containsText" dxfId="740" priority="33" operator="containsText" text="THURSDAY">
      <formula>NOT(ISERROR(SEARCH(("THURSDAY"),(B2))))</formula>
    </cfRule>
  </conditionalFormatting>
  <conditionalFormatting sqref="B2:B25">
    <cfRule type="containsText" dxfId="739" priority="34" operator="containsText" text="FRIDAY">
      <formula>NOT(ISERROR(SEARCH(("FRIDAY"),(B2))))</formula>
    </cfRule>
  </conditionalFormatting>
  <conditionalFormatting sqref="B2:B25">
    <cfRule type="containsText" dxfId="738" priority="35" operator="containsText" text="SATURDAY">
      <formula>NOT(ISERROR(SEARCH(("SATURDAY"),(B2))))</formula>
    </cfRule>
  </conditionalFormatting>
  <conditionalFormatting sqref="B2:B25">
    <cfRule type="containsText" dxfId="737" priority="36" operator="containsText" text="THURSDAY">
      <formula>NOT(ISERROR(SEARCH(("THURSDAY"),(B2))))</formula>
    </cfRule>
  </conditionalFormatting>
  <conditionalFormatting sqref="B2:B25">
    <cfRule type="containsText" dxfId="736" priority="37" operator="containsText" text="FRIDAY">
      <formula>NOT(ISERROR(SEARCH(("FRIDAY"),(B2))))</formula>
    </cfRule>
  </conditionalFormatting>
  <conditionalFormatting sqref="B2:B25">
    <cfRule type="containsText" dxfId="735" priority="38" operator="containsText" text="SATURDAY">
      <formula>NOT(ISERROR(SEARCH(("SATURDAY"),(B2))))</formula>
    </cfRule>
  </conditionalFormatting>
  <conditionalFormatting sqref="B2:B25">
    <cfRule type="containsText" dxfId="734" priority="39" operator="containsText" text="THURSDAY">
      <formula>NOT(ISERROR(SEARCH(("THURSDAY"),(B2))))</formula>
    </cfRule>
  </conditionalFormatting>
  <conditionalFormatting sqref="C2:C25">
    <cfRule type="containsText" dxfId="733" priority="40" operator="containsText" text="1400-1700 HRS">
      <formula>NOT(ISERROR(SEARCH(("1400-1700 HRS"),(D2))))</formula>
    </cfRule>
  </conditionalFormatting>
  <conditionalFormatting sqref="C2:C25">
    <cfRule type="containsText" dxfId="732" priority="41" operator="containsText" text="0800-1100 HRS">
      <formula>NOT(ISERROR(SEARCH(("0800-1100 HRS"),(D2))))</formula>
    </cfRule>
  </conditionalFormatting>
  <conditionalFormatting sqref="C2:C25">
    <cfRule type="containsText" dxfId="731" priority="42" operator="containsText" text="1100-1400 HRS">
      <formula>NOT(ISERROR(SEARCH(("1100-1400 HRS"),(D2))))</formula>
    </cfRule>
  </conditionalFormatting>
  <conditionalFormatting sqref="B2:B25">
    <cfRule type="containsText" dxfId="730" priority="43" operator="containsText" text="SUNDAY">
      <formula>NOT(ISERROR(SEARCH(("SUNDAY"),(B2))))</formula>
    </cfRule>
  </conditionalFormatting>
  <conditionalFormatting sqref="A1:C1">
    <cfRule type="containsText" dxfId="729" priority="1" operator="containsText" text="1400-1700 HRS">
      <formula>NOT(ISERROR(SEARCH(("1400-1700 HRS"),(A1))))</formula>
    </cfRule>
  </conditionalFormatting>
  <conditionalFormatting sqref="A1:C1">
    <cfRule type="containsText" dxfId="728" priority="2" operator="containsText" text="0800-1100 HRS">
      <formula>NOT(ISERROR(SEARCH(("0800-1100 HRS"),(A1))))</formula>
    </cfRule>
  </conditionalFormatting>
  <conditionalFormatting sqref="A1:C1">
    <cfRule type="containsText" dxfId="727" priority="3" operator="containsText" text="1100-1400 HRS">
      <formula>NOT(ISERROR(SEARCH(("1100-1400 HRS"),(A1))))</formula>
    </cfRule>
  </conditionalFormatting>
  <conditionalFormatting sqref="B1">
    <cfRule type="containsText" dxfId="726" priority="4" operator="containsText" text="TUESDAY">
      <formula>NOT(ISERROR(SEARCH(("TUESDAY"),(B1))))</formula>
    </cfRule>
  </conditionalFormatting>
  <conditionalFormatting sqref="B1">
    <cfRule type="containsText" dxfId="725" priority="5" operator="containsText" text="MONDAY">
      <formula>NOT(ISERROR(SEARCH(("MONDAY"),(B1))))</formula>
    </cfRule>
  </conditionalFormatting>
  <conditionalFormatting sqref="B1">
    <cfRule type="containsText" dxfId="724" priority="6" operator="containsText" text="WEDNESDAY">
      <formula>NOT(ISERROR(SEARCH(("WEDNESDAY"),(B1))))</formula>
    </cfRule>
  </conditionalFormatting>
  <conditionalFormatting sqref="B1">
    <cfRule type="containsText" dxfId="723" priority="7" operator="containsText" text="THURSDAY">
      <formula>NOT(ISERROR(SEARCH(("THURSDAY"),(B1))))</formula>
    </cfRule>
  </conditionalFormatting>
  <conditionalFormatting sqref="B1">
    <cfRule type="containsText" dxfId="722" priority="8" operator="containsText" text="FRIDAY">
      <formula>NOT(ISERROR(SEARCH(("FRIDAY"),(B1))))</formula>
    </cfRule>
  </conditionalFormatting>
  <conditionalFormatting sqref="B1">
    <cfRule type="containsText" dxfId="721" priority="9" operator="containsText" text="SATURDAY">
      <formula>NOT(ISERROR(SEARCH(("SATURDAY"),(B1))))</formula>
    </cfRule>
  </conditionalFormatting>
  <conditionalFormatting sqref="B1">
    <cfRule type="containsText" dxfId="720" priority="10" operator="containsText" text="THURSDAY">
      <formula>NOT(ISERROR(SEARCH(("THURSDAY"),(B1))))</formula>
    </cfRule>
  </conditionalFormatting>
  <conditionalFormatting sqref="B1">
    <cfRule type="containsText" dxfId="719" priority="11" operator="containsText" text="FRIDAY">
      <formula>NOT(ISERROR(SEARCH(("FRIDAY"),(B1))))</formula>
    </cfRule>
  </conditionalFormatting>
  <conditionalFormatting sqref="B1">
    <cfRule type="containsText" dxfId="718" priority="12" operator="containsText" text="SATURDAY">
      <formula>NOT(ISERROR(SEARCH(("SATURDAY"),(B1))))</formula>
    </cfRule>
  </conditionalFormatting>
  <conditionalFormatting sqref="B1">
    <cfRule type="containsText" dxfId="717" priority="13" operator="containsText" text="THURSDAY">
      <formula>NOT(ISERROR(SEARCH(("THURSDAY"),(B1))))</formula>
    </cfRule>
  </conditionalFormatting>
  <conditionalFormatting sqref="B1">
    <cfRule type="containsText" dxfId="716" priority="14" operator="containsText" text="1400-1700 HRS">
      <formula>NOT(ISERROR(SEARCH(("1400-1700 HRS"),(B1))))</formula>
    </cfRule>
  </conditionalFormatting>
  <conditionalFormatting sqref="B1">
    <cfRule type="containsText" dxfId="715" priority="15" operator="containsText" text="0800-1100 HRS">
      <formula>NOT(ISERROR(SEARCH(("0800-1100 HRS"),(B1))))</formula>
    </cfRule>
  </conditionalFormatting>
  <conditionalFormatting sqref="B1">
    <cfRule type="containsText" dxfId="714" priority="16" operator="containsText" text="1100-1400 HRS">
      <formula>NOT(ISERROR(SEARCH(("1100-1400 HRS"),(B1))))</formula>
    </cfRule>
  </conditionalFormatting>
  <conditionalFormatting sqref="B1">
    <cfRule type="containsText" dxfId="713" priority="17" operator="containsText" text="1400-1700 HRS">
      <formula>NOT(ISERROR(SEARCH(("1400-1700 HRS"),(B1))))</formula>
    </cfRule>
  </conditionalFormatting>
  <conditionalFormatting sqref="B1">
    <cfRule type="containsText" dxfId="712" priority="18" operator="containsText" text="0800-1100 HRS">
      <formula>NOT(ISERROR(SEARCH(("0800-1100 HRS"),(B1))))</formula>
    </cfRule>
  </conditionalFormatting>
  <conditionalFormatting sqref="B1">
    <cfRule type="containsText" dxfId="711" priority="19" operator="containsText" text="1100-1400 HRS">
      <formula>NOT(ISERROR(SEARCH(("1100-1400 HRS"),(B1))))</formula>
    </cfRule>
  </conditionalFormatting>
  <conditionalFormatting sqref="B1">
    <cfRule type="containsText" dxfId="710" priority="20" operator="containsText" text="1400-1700 HRS">
      <formula>NOT(ISERROR(SEARCH(("1400-1700 HRS"),(B1))))</formula>
    </cfRule>
  </conditionalFormatting>
  <conditionalFormatting sqref="B1">
    <cfRule type="containsText" dxfId="709" priority="21" operator="containsText" text="0800-1100 HRS">
      <formula>NOT(ISERROR(SEARCH(("0800-1100 HRS"),(B1))))</formula>
    </cfRule>
  </conditionalFormatting>
  <conditionalFormatting sqref="B1">
    <cfRule type="containsText" dxfId="708" priority="22" operator="containsText" text="1100-1400 HRS">
      <formula>NOT(ISERROR(SEARCH(("1100-1400 HRS"),(B1))))</formula>
    </cfRule>
  </conditionalFormatting>
  <conditionalFormatting sqref="B1">
    <cfRule type="containsText" dxfId="707" priority="23" operator="containsText" text="1400-1700 HRS">
      <formula>NOT(ISERROR(SEARCH(("1400-1700 HRS"),(B1))))</formula>
    </cfRule>
  </conditionalFormatting>
  <conditionalFormatting sqref="B1">
    <cfRule type="containsText" dxfId="706" priority="24" operator="containsText" text="0800-1100 HRS">
      <formula>NOT(ISERROR(SEARCH(("0800-1100 HRS"),(B1))))</formula>
    </cfRule>
  </conditionalFormatting>
  <conditionalFormatting sqref="B1">
    <cfRule type="containsText" dxfId="705" priority="25" operator="containsText" text="1100-1400 HRS">
      <formula>NOT(ISERROR(SEARCH(("1100-1400 HRS"),(B1))))</formula>
    </cfRule>
  </conditionalFormatting>
  <conditionalFormatting sqref="B1">
    <cfRule type="containsText" dxfId="704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FE9D352F-97B2-418A-9FBB-05090EB2A28B}">
          <x14:formula1>
            <xm:f>'[SPOB MAY-AUG 2026 STUDENT V 11042026.xlsx]NEW UNIT CODES'!#REF!</xm:f>
          </x14:formula1>
          <xm:sqref>F2:F25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F7281-1C89-40B4-BF96-1EFC33AD455A}">
  <dimension ref="A1:O52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6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2</v>
      </c>
      <c r="B2" s="15" t="s">
        <v>24</v>
      </c>
      <c r="C2" s="15" t="s">
        <v>25</v>
      </c>
      <c r="D2" s="10" t="s">
        <v>26</v>
      </c>
      <c r="E2" s="10" t="s">
        <v>584</v>
      </c>
      <c r="F2" s="10" t="s">
        <v>28</v>
      </c>
      <c r="G2" s="10" t="s">
        <v>29</v>
      </c>
      <c r="H2" s="12" t="s">
        <v>19</v>
      </c>
      <c r="I2" s="13" t="str">
        <f>VLOOKUP(F2:F6702,'[1]UNITS &amp; HOST DPTS'!$A$1:$C$6998,3,FALSE)</f>
        <v>NAC</v>
      </c>
      <c r="J2" s="14" t="str">
        <f>VLOOKUP($K$2:$K$2678,'[1]PROG CODE'!$A$2:$B$1057,2,FALSE)</f>
        <v>KCABCOM</v>
      </c>
      <c r="K2" s="15" t="s">
        <v>20</v>
      </c>
      <c r="L2" s="15" t="s">
        <v>21</v>
      </c>
      <c r="M2" s="15" t="s">
        <v>585</v>
      </c>
      <c r="N2" s="15" t="s">
        <v>23</v>
      </c>
      <c r="O2" s="15"/>
    </row>
    <row r="3" spans="1:15" s="1" customFormat="1" ht="13.5" customHeight="1" x14ac:dyDescent="0.45">
      <c r="A3" s="7">
        <v>3</v>
      </c>
      <c r="B3" s="16" t="s">
        <v>30</v>
      </c>
      <c r="C3" s="9" t="s">
        <v>14</v>
      </c>
      <c r="D3" s="10" t="s">
        <v>15</v>
      </c>
      <c r="E3" s="11" t="s">
        <v>586</v>
      </c>
      <c r="F3" s="10" t="s">
        <v>17</v>
      </c>
      <c r="G3" s="10" t="s">
        <v>18</v>
      </c>
      <c r="H3" s="12" t="s">
        <v>19</v>
      </c>
      <c r="I3" s="13" t="str">
        <f>VLOOKUP(F3:F6325,'[1]UNITS &amp; HOST DPTS'!$A$1:$C$6998,3,FALSE)</f>
        <v>BAM</v>
      </c>
      <c r="J3" s="14" t="str">
        <f>VLOOKUP($K$2:$K$2678,'[1]PROG CODE'!$A$2:$B$1057,2,FALSE)</f>
        <v>KCABCOM</v>
      </c>
      <c r="K3" s="15" t="s">
        <v>20</v>
      </c>
      <c r="L3" s="15" t="s">
        <v>21</v>
      </c>
      <c r="M3" s="15" t="s">
        <v>585</v>
      </c>
      <c r="N3" s="15" t="s">
        <v>23</v>
      </c>
      <c r="O3" s="15"/>
    </row>
    <row r="4" spans="1:15" s="1" customFormat="1" ht="13.5" customHeight="1" x14ac:dyDescent="0.45">
      <c r="A4" s="7">
        <v>3</v>
      </c>
      <c r="B4" s="16" t="s">
        <v>30</v>
      </c>
      <c r="C4" s="17" t="s">
        <v>25</v>
      </c>
      <c r="D4" s="10" t="s">
        <v>15</v>
      </c>
      <c r="E4" s="11" t="s">
        <v>587</v>
      </c>
      <c r="F4" s="10" t="s">
        <v>33</v>
      </c>
      <c r="G4" s="10" t="s">
        <v>34</v>
      </c>
      <c r="H4" s="12" t="s">
        <v>19</v>
      </c>
      <c r="I4" s="13" t="str">
        <f>VLOOKUP(F4:F6671,'[1]UNITS &amp; HOST DPTS'!$A$1:$C$6998,3,FALSE)</f>
        <v>ECOSTA</v>
      </c>
      <c r="J4" s="14" t="str">
        <f>VLOOKUP($K$2:$K$2678,'[1]PROG CODE'!$A$2:$B$1057,2,FALSE)</f>
        <v>KCABCOM</v>
      </c>
      <c r="K4" s="15" t="s">
        <v>20</v>
      </c>
      <c r="L4" s="15" t="s">
        <v>21</v>
      </c>
      <c r="M4" s="15" t="s">
        <v>585</v>
      </c>
      <c r="N4" s="15" t="s">
        <v>23</v>
      </c>
      <c r="O4" s="15"/>
    </row>
    <row r="5" spans="1:15" s="1" customFormat="1" ht="13.5" customHeight="1" x14ac:dyDescent="0.45">
      <c r="A5" s="7">
        <v>4</v>
      </c>
      <c r="B5" s="18" t="s">
        <v>35</v>
      </c>
      <c r="C5" s="9" t="s">
        <v>14</v>
      </c>
      <c r="D5" s="10" t="s">
        <v>15</v>
      </c>
      <c r="E5" s="11" t="s">
        <v>587</v>
      </c>
      <c r="F5" s="10" t="s">
        <v>31</v>
      </c>
      <c r="G5" s="10" t="s">
        <v>32</v>
      </c>
      <c r="H5" s="12" t="s">
        <v>19</v>
      </c>
      <c r="I5" s="13" t="str">
        <f>VLOOKUP(F5:F6384,'[1]UNITS &amp; HOST DPTS'!$A$1:$C$6998,3,FALSE)</f>
        <v>ECOSTA</v>
      </c>
      <c r="J5" s="14" t="str">
        <f>VLOOKUP($K$2:$K$2678,'[1]PROG CODE'!$A$2:$B$1057,2,FALSE)</f>
        <v>KCABCOM</v>
      </c>
      <c r="K5" s="15" t="s">
        <v>20</v>
      </c>
      <c r="L5" s="15" t="s">
        <v>21</v>
      </c>
      <c r="M5" s="15" t="s">
        <v>585</v>
      </c>
      <c r="N5" s="15" t="s">
        <v>23</v>
      </c>
      <c r="O5" s="15"/>
    </row>
    <row r="6" spans="1:15" s="1" customFormat="1" ht="13.5" customHeight="1" x14ac:dyDescent="0.45">
      <c r="A6" s="7">
        <v>4</v>
      </c>
      <c r="B6" s="18" t="s">
        <v>35</v>
      </c>
      <c r="C6" s="17" t="s">
        <v>25</v>
      </c>
      <c r="D6" s="10" t="s">
        <v>36</v>
      </c>
      <c r="E6" s="11" t="s">
        <v>37</v>
      </c>
      <c r="F6" s="10" t="s">
        <v>38</v>
      </c>
      <c r="G6" s="10" t="s">
        <v>39</v>
      </c>
      <c r="H6" s="12" t="s">
        <v>19</v>
      </c>
      <c r="I6" s="13" t="str">
        <f>VLOOKUP(F6:F6328,'[1]UNITS &amp; HOST DPTS'!$A$1:$C$6998,3,FALSE)</f>
        <v>PAFMES</v>
      </c>
      <c r="J6" s="14" t="str">
        <f>VLOOKUP($K$2:$K$2678,'[1]PROG CODE'!$A$2:$B$1057,2,FALSE)</f>
        <v>KCABCOM</v>
      </c>
      <c r="K6" s="15" t="s">
        <v>20</v>
      </c>
      <c r="L6" s="15" t="s">
        <v>21</v>
      </c>
      <c r="M6" s="15" t="s">
        <v>585</v>
      </c>
      <c r="N6" s="15" t="s">
        <v>23</v>
      </c>
      <c r="O6" s="15"/>
    </row>
    <row r="7" spans="1:15" s="1" customFormat="1" ht="13.5" customHeight="1" x14ac:dyDescent="0.45">
      <c r="A7" s="7">
        <v>5</v>
      </c>
      <c r="B7" s="19" t="s">
        <v>40</v>
      </c>
      <c r="C7" s="9" t="s">
        <v>14</v>
      </c>
      <c r="D7" s="10" t="s">
        <v>15</v>
      </c>
      <c r="E7" s="11" t="s">
        <v>587</v>
      </c>
      <c r="F7" s="10" t="s">
        <v>41</v>
      </c>
      <c r="G7" s="10" t="s">
        <v>42</v>
      </c>
      <c r="H7" s="12" t="s">
        <v>19</v>
      </c>
      <c r="I7" s="13" t="str">
        <f>VLOOKUP(F7:F6329,'[1]UNITS &amp; HOST DPTS'!$A$1:$C$6998,3,FALSE)</f>
        <v>BAM</v>
      </c>
      <c r="J7" s="14" t="str">
        <f>VLOOKUP($K$2:$K$2678,'[1]PROG CODE'!$A$2:$B$1057,2,FALSE)</f>
        <v>KCABCOM</v>
      </c>
      <c r="K7" s="15" t="s">
        <v>20</v>
      </c>
      <c r="L7" s="15" t="s">
        <v>21</v>
      </c>
      <c r="M7" s="15" t="s">
        <v>585</v>
      </c>
      <c r="N7" s="15" t="s">
        <v>23</v>
      </c>
      <c r="O7" s="15"/>
    </row>
    <row r="8" spans="1:15" s="1" customFormat="1" ht="13.5" customHeight="1" x14ac:dyDescent="0.45">
      <c r="A8" s="7">
        <v>5</v>
      </c>
      <c r="B8" s="19" t="s">
        <v>40</v>
      </c>
      <c r="C8" s="17" t="s">
        <v>25</v>
      </c>
      <c r="D8" s="10" t="s">
        <v>15</v>
      </c>
      <c r="E8" s="11" t="s">
        <v>587</v>
      </c>
      <c r="F8" s="10" t="s">
        <v>43</v>
      </c>
      <c r="G8" s="10" t="s">
        <v>44</v>
      </c>
      <c r="H8" s="12" t="s">
        <v>19</v>
      </c>
      <c r="I8" s="13" t="str">
        <f>VLOOKUP(F8:F6707,'[1]UNITS &amp; HOST DPTS'!$A$1:$C$6998,3,FALSE)</f>
        <v>AF</v>
      </c>
      <c r="J8" s="14" t="str">
        <f>VLOOKUP($K$2:$K$2678,'[1]PROG CODE'!$A$2:$B$1057,2,FALSE)</f>
        <v>KCABCOM</v>
      </c>
      <c r="K8" s="15" t="s">
        <v>20</v>
      </c>
      <c r="L8" s="15" t="s">
        <v>21</v>
      </c>
      <c r="M8" s="15" t="s">
        <v>585</v>
      </c>
      <c r="N8" s="15" t="s">
        <v>23</v>
      </c>
      <c r="O8" s="15"/>
    </row>
    <row r="9" spans="1:15" s="1" customFormat="1" ht="13.5" customHeight="1" x14ac:dyDescent="0.45">
      <c r="A9" s="7">
        <v>1</v>
      </c>
      <c r="B9" s="8" t="s">
        <v>13</v>
      </c>
      <c r="C9" s="9" t="s">
        <v>14</v>
      </c>
      <c r="D9" s="10" t="s">
        <v>36</v>
      </c>
      <c r="E9" s="11" t="s">
        <v>37</v>
      </c>
      <c r="F9" s="10" t="s">
        <v>45</v>
      </c>
      <c r="G9" s="10" t="s">
        <v>46</v>
      </c>
      <c r="H9" s="12" t="s">
        <v>19</v>
      </c>
      <c r="I9" s="13" t="str">
        <f>VLOOKUP(F9:F6377,'[1]UNITS &amp; HOST DPTS'!$A$1:$C$6998,3,FALSE)</f>
        <v>SS</v>
      </c>
      <c r="J9" s="14" t="str">
        <f>VLOOKUP($K$2:$K$2678,'[1]PROG CODE'!$A$2:$B$1057,2,FALSE)</f>
        <v>KCABCOM</v>
      </c>
      <c r="K9" s="15" t="s">
        <v>20</v>
      </c>
      <c r="L9" s="15" t="s">
        <v>21</v>
      </c>
      <c r="M9" s="15" t="s">
        <v>585</v>
      </c>
      <c r="N9" s="15" t="s">
        <v>47</v>
      </c>
      <c r="O9" s="15"/>
    </row>
    <row r="10" spans="1:15" s="1" customFormat="1" ht="13.5" customHeight="1" x14ac:dyDescent="0.45">
      <c r="A10" s="7">
        <v>1</v>
      </c>
      <c r="B10" s="8" t="s">
        <v>13</v>
      </c>
      <c r="C10" s="17" t="s">
        <v>25</v>
      </c>
      <c r="D10" s="10" t="s">
        <v>36</v>
      </c>
      <c r="E10" s="11" t="s">
        <v>37</v>
      </c>
      <c r="F10" s="10" t="s">
        <v>48</v>
      </c>
      <c r="G10" s="10" t="s">
        <v>49</v>
      </c>
      <c r="H10" s="12" t="s">
        <v>19</v>
      </c>
      <c r="I10" s="13" t="str">
        <f>VLOOKUP(F10:F6332,'[1]UNITS &amp; HOST DPTS'!$A$1:$C$6998,3,FALSE)</f>
        <v>BAM</v>
      </c>
      <c r="J10" s="14" t="str">
        <f>VLOOKUP($K$2:$K$2678,'[1]PROG CODE'!$A$2:$B$1057,2,FALSE)</f>
        <v>KCABCOM</v>
      </c>
      <c r="K10" s="15" t="s">
        <v>20</v>
      </c>
      <c r="L10" s="15" t="s">
        <v>21</v>
      </c>
      <c r="M10" s="15" t="s">
        <v>585</v>
      </c>
      <c r="N10" s="15" t="s">
        <v>47</v>
      </c>
      <c r="O10" s="15"/>
    </row>
    <row r="11" spans="1:15" s="1" customFormat="1" ht="13.5" customHeight="1" x14ac:dyDescent="0.45">
      <c r="A11" s="7">
        <v>3</v>
      </c>
      <c r="B11" s="16" t="s">
        <v>30</v>
      </c>
      <c r="C11" s="9" t="s">
        <v>14</v>
      </c>
      <c r="D11" s="10" t="s">
        <v>15</v>
      </c>
      <c r="E11" s="11" t="s">
        <v>587</v>
      </c>
      <c r="F11" s="10" t="s">
        <v>55</v>
      </c>
      <c r="G11" s="10" t="s">
        <v>56</v>
      </c>
      <c r="H11" s="12" t="s">
        <v>19</v>
      </c>
      <c r="I11" s="13" t="str">
        <f>VLOOKUP(F11:F6678,'[1]UNITS &amp; HOST DPTS'!$A$1:$C$6998,3,FALSE)</f>
        <v>ECOSTA</v>
      </c>
      <c r="J11" s="14" t="str">
        <f>VLOOKUP($K$2:$K$2678,'[1]PROG CODE'!$A$2:$B$1057,2,FALSE)</f>
        <v>KCABCOM</v>
      </c>
      <c r="K11" s="15" t="s">
        <v>20</v>
      </c>
      <c r="L11" s="15" t="s">
        <v>21</v>
      </c>
      <c r="M11" s="15" t="s">
        <v>585</v>
      </c>
      <c r="N11" s="15" t="s">
        <v>47</v>
      </c>
      <c r="O11" s="15"/>
    </row>
    <row r="12" spans="1:15" s="1" customFormat="1" ht="13.5" customHeight="1" x14ac:dyDescent="0.45">
      <c r="A12" s="7">
        <v>3</v>
      </c>
      <c r="B12" s="16" t="s">
        <v>30</v>
      </c>
      <c r="C12" s="17" t="s">
        <v>25</v>
      </c>
      <c r="D12" s="10" t="s">
        <v>15</v>
      </c>
      <c r="E12" s="11" t="s">
        <v>588</v>
      </c>
      <c r="F12" s="10" t="s">
        <v>51</v>
      </c>
      <c r="G12" s="10" t="s">
        <v>52</v>
      </c>
      <c r="H12" s="12" t="s">
        <v>19</v>
      </c>
      <c r="I12" s="13" t="str">
        <f>VLOOKUP(F12:F6711,'[1]UNITS &amp; HOST DPTS'!$A$1:$C$6998,3,FALSE)</f>
        <v>AF</v>
      </c>
      <c r="J12" s="14" t="str">
        <f>VLOOKUP($K$2:$K$2678,'[1]PROG CODE'!$A$2:$B$1057,2,FALSE)</f>
        <v>KCABCOM</v>
      </c>
      <c r="K12" s="15" t="s">
        <v>20</v>
      </c>
      <c r="L12" s="15" t="s">
        <v>21</v>
      </c>
      <c r="M12" s="15" t="s">
        <v>585</v>
      </c>
      <c r="N12" s="15" t="s">
        <v>47</v>
      </c>
      <c r="O12" s="15"/>
    </row>
    <row r="13" spans="1:15" s="1" customFormat="1" ht="13.5" customHeight="1" x14ac:dyDescent="0.45">
      <c r="A13" s="7">
        <v>4</v>
      </c>
      <c r="B13" s="18" t="s">
        <v>35</v>
      </c>
      <c r="C13" s="9" t="s">
        <v>14</v>
      </c>
      <c r="D13" s="10" t="s">
        <v>15</v>
      </c>
      <c r="E13" s="11" t="s">
        <v>588</v>
      </c>
      <c r="F13" s="10" t="s">
        <v>53</v>
      </c>
      <c r="G13" s="10" t="s">
        <v>54</v>
      </c>
      <c r="H13" s="12" t="s">
        <v>19</v>
      </c>
      <c r="I13" s="13" t="str">
        <f>VLOOKUP(F13:F6389,'[1]UNITS &amp; HOST DPTS'!$A$1:$C$6998,3,FALSE)</f>
        <v>ECOSTA</v>
      </c>
      <c r="J13" s="14" t="str">
        <f>VLOOKUP($K$2:$K$2678,'[1]PROG CODE'!$A$2:$B$1057,2,FALSE)</f>
        <v>KCABCOM</v>
      </c>
      <c r="K13" s="15" t="s">
        <v>20</v>
      </c>
      <c r="L13" s="15" t="s">
        <v>21</v>
      </c>
      <c r="M13" s="15" t="s">
        <v>585</v>
      </c>
      <c r="N13" s="15" t="s">
        <v>47</v>
      </c>
      <c r="O13" s="15"/>
    </row>
    <row r="14" spans="1:15" s="1" customFormat="1" ht="13.5" customHeight="1" x14ac:dyDescent="0.45">
      <c r="A14" s="7">
        <v>5</v>
      </c>
      <c r="B14" s="19" t="s">
        <v>40</v>
      </c>
      <c r="C14" s="9" t="s">
        <v>14</v>
      </c>
      <c r="D14" s="10" t="s">
        <v>36</v>
      </c>
      <c r="E14" s="11" t="s">
        <v>37</v>
      </c>
      <c r="F14" s="10" t="s">
        <v>57</v>
      </c>
      <c r="G14" s="10" t="s">
        <v>58</v>
      </c>
      <c r="H14" s="12" t="s">
        <v>19</v>
      </c>
      <c r="I14" s="13" t="str">
        <f>VLOOKUP(F14:F6375,'[1]UNITS &amp; HOST DPTS'!$A$1:$C$6998,3,FALSE)</f>
        <v>BAM</v>
      </c>
      <c r="J14" s="14" t="str">
        <f>VLOOKUP($K$2:$K$2678,'[1]PROG CODE'!$A$2:$B$1057,2,FALSE)</f>
        <v>KCABCOM</v>
      </c>
      <c r="K14" s="15" t="s">
        <v>20</v>
      </c>
      <c r="L14" s="15" t="s">
        <v>21</v>
      </c>
      <c r="M14" s="15" t="s">
        <v>585</v>
      </c>
      <c r="N14" s="15" t="s">
        <v>47</v>
      </c>
      <c r="O14" s="15"/>
    </row>
    <row r="15" spans="1:15" s="1" customFormat="1" ht="13.5" customHeight="1" x14ac:dyDescent="0.45">
      <c r="A15" s="7">
        <v>5</v>
      </c>
      <c r="B15" s="19" t="s">
        <v>40</v>
      </c>
      <c r="C15" s="17" t="s">
        <v>25</v>
      </c>
      <c r="D15" s="10" t="s">
        <v>36</v>
      </c>
      <c r="E15" s="11" t="s">
        <v>37</v>
      </c>
      <c r="F15" s="10" t="s">
        <v>59</v>
      </c>
      <c r="G15" s="10" t="s">
        <v>60</v>
      </c>
      <c r="H15" s="12" t="s">
        <v>19</v>
      </c>
      <c r="I15" s="13" t="str">
        <f>VLOOKUP(F15:F6348,'[1]UNITS &amp; HOST DPTS'!$A$1:$C$6998,3,FALSE)</f>
        <v>EDU</v>
      </c>
      <c r="J15" s="14" t="str">
        <f>VLOOKUP($K$2:$K$2678,'[1]PROG CODE'!$A$2:$B$1057,2,FALSE)</f>
        <v>KCABCOM</v>
      </c>
      <c r="K15" s="15" t="s">
        <v>20</v>
      </c>
      <c r="L15" s="15" t="s">
        <v>21</v>
      </c>
      <c r="M15" s="15" t="s">
        <v>585</v>
      </c>
      <c r="N15" s="15" t="s">
        <v>47</v>
      </c>
      <c r="O15" s="15"/>
    </row>
    <row r="16" spans="1:15" s="1" customFormat="1" ht="13.5" customHeight="1" x14ac:dyDescent="0.45">
      <c r="A16" s="7">
        <v>1</v>
      </c>
      <c r="B16" s="8" t="s">
        <v>13</v>
      </c>
      <c r="C16" s="9" t="s">
        <v>14</v>
      </c>
      <c r="D16" s="10" t="s">
        <v>15</v>
      </c>
      <c r="E16" s="11" t="s">
        <v>589</v>
      </c>
      <c r="F16" s="10" t="s">
        <v>122</v>
      </c>
      <c r="G16" s="10" t="s">
        <v>123</v>
      </c>
      <c r="H16" s="12" t="s">
        <v>19</v>
      </c>
      <c r="I16" s="13" t="str">
        <f>VLOOKUP(F16:F6391,'[1]UNITS &amp; HOST DPTS'!$A$1:$C$6998,3,FALSE)</f>
        <v>DSAI</v>
      </c>
      <c r="J16" s="14" t="str">
        <f>VLOOKUP($K$2:$K$2678,'[1]PROG CODE'!$A$2:$B$1057,2,FALSE)</f>
        <v>KCABCOM</v>
      </c>
      <c r="K16" s="15" t="s">
        <v>20</v>
      </c>
      <c r="L16" s="15" t="s">
        <v>21</v>
      </c>
      <c r="M16" s="15" t="s">
        <v>585</v>
      </c>
      <c r="N16" s="15" t="s">
        <v>64</v>
      </c>
      <c r="O16" s="15"/>
    </row>
    <row r="17" spans="1:15" s="1" customFormat="1" ht="13.5" customHeight="1" x14ac:dyDescent="0.45">
      <c r="A17" s="7">
        <v>2</v>
      </c>
      <c r="B17" s="20" t="s">
        <v>24</v>
      </c>
      <c r="C17" s="9" t="s">
        <v>14</v>
      </c>
      <c r="D17" s="10" t="s">
        <v>36</v>
      </c>
      <c r="E17" s="11" t="s">
        <v>37</v>
      </c>
      <c r="F17" s="10" t="s">
        <v>65</v>
      </c>
      <c r="G17" s="10" t="s">
        <v>66</v>
      </c>
      <c r="H17" s="12" t="s">
        <v>19</v>
      </c>
      <c r="I17" s="13" t="str">
        <f>VLOOKUP(F17:F6358,'[1]UNITS &amp; HOST DPTS'!$A$1:$C$6998,3,FALSE)</f>
        <v>BAM</v>
      </c>
      <c r="J17" s="14" t="str">
        <f>VLOOKUP($K$2:$K$2678,'[1]PROG CODE'!$A$2:$B$1057,2,FALSE)</f>
        <v>KCABCOM</v>
      </c>
      <c r="K17" s="15" t="s">
        <v>20</v>
      </c>
      <c r="L17" s="15" t="s">
        <v>21</v>
      </c>
      <c r="M17" s="15" t="s">
        <v>585</v>
      </c>
      <c r="N17" s="15" t="s">
        <v>64</v>
      </c>
      <c r="O17" s="15"/>
    </row>
    <row r="18" spans="1:15" s="1" customFormat="1" ht="13.5" customHeight="1" x14ac:dyDescent="0.45">
      <c r="A18" s="7">
        <v>2</v>
      </c>
      <c r="B18" s="20" t="s">
        <v>24</v>
      </c>
      <c r="C18" s="21" t="s">
        <v>67</v>
      </c>
      <c r="D18" s="10" t="s">
        <v>15</v>
      </c>
      <c r="E18" s="11" t="s">
        <v>587</v>
      </c>
      <c r="F18" s="10" t="s">
        <v>189</v>
      </c>
      <c r="G18" s="10" t="s">
        <v>190</v>
      </c>
      <c r="H18" s="12" t="s">
        <v>19</v>
      </c>
      <c r="I18" s="13" t="str">
        <f>VLOOKUP(F18:F6356,'[1]UNITS &amp; HOST DPTS'!$A$1:$C$6998,3,FALSE)</f>
        <v>AF</v>
      </c>
      <c r="J18" s="14" t="str">
        <f>VLOOKUP($K$2:$K$2678,'[1]PROG CODE'!$A$2:$B$1057,2,FALSE)</f>
        <v>KCABCOM</v>
      </c>
      <c r="K18" s="15" t="s">
        <v>20</v>
      </c>
      <c r="L18" s="15" t="s">
        <v>21</v>
      </c>
      <c r="M18" s="15" t="s">
        <v>585</v>
      </c>
      <c r="N18" s="15" t="s">
        <v>64</v>
      </c>
      <c r="O18" s="15"/>
    </row>
    <row r="19" spans="1:15" s="1" customFormat="1" ht="13.5" customHeight="1" x14ac:dyDescent="0.45">
      <c r="A19" s="7">
        <v>2</v>
      </c>
      <c r="B19" s="20" t="s">
        <v>24</v>
      </c>
      <c r="C19" s="21" t="s">
        <v>67</v>
      </c>
      <c r="D19" s="10" t="s">
        <v>15</v>
      </c>
      <c r="E19" s="11" t="s">
        <v>587</v>
      </c>
      <c r="F19" s="10" t="s">
        <v>189</v>
      </c>
      <c r="G19" s="10" t="s">
        <v>190</v>
      </c>
      <c r="H19" s="12" t="s">
        <v>19</v>
      </c>
      <c r="I19" s="13" t="str">
        <f>VLOOKUP(F19:F6357,'[1]UNITS &amp; HOST DPTS'!$A$1:$C$6998,3,FALSE)</f>
        <v>AF</v>
      </c>
      <c r="J19" s="14" t="str">
        <f>VLOOKUP($K$2:$K$2678,'[1]PROG CODE'!$A$2:$B$1057,2,FALSE)</f>
        <v>KCABCOM</v>
      </c>
      <c r="K19" s="15" t="s">
        <v>20</v>
      </c>
      <c r="L19" s="15" t="s">
        <v>21</v>
      </c>
      <c r="M19" s="15" t="s">
        <v>585</v>
      </c>
      <c r="N19" s="15" t="s">
        <v>64</v>
      </c>
      <c r="O19" s="15"/>
    </row>
    <row r="20" spans="1:15" s="1" customFormat="1" ht="13.5" customHeight="1" x14ac:dyDescent="0.45">
      <c r="A20" s="7">
        <v>3</v>
      </c>
      <c r="B20" s="16" t="s">
        <v>30</v>
      </c>
      <c r="C20" s="9" t="s">
        <v>14</v>
      </c>
      <c r="D20" s="10" t="s">
        <v>15</v>
      </c>
      <c r="E20" s="11" t="s">
        <v>589</v>
      </c>
      <c r="F20" s="10" t="s">
        <v>70</v>
      </c>
      <c r="G20" s="10" t="s">
        <v>71</v>
      </c>
      <c r="H20" s="12" t="s">
        <v>19</v>
      </c>
      <c r="I20" s="13" t="str">
        <f>VLOOKUP(F20:F6386,'[1]UNITS &amp; HOST DPTS'!$A$1:$C$6998,3,FALSE)</f>
        <v>ECOSTA</v>
      </c>
      <c r="J20" s="14" t="str">
        <f>VLOOKUP($K$2:$K$2678,'[1]PROG CODE'!$A$2:$B$1057,2,FALSE)</f>
        <v>KCABCOM</v>
      </c>
      <c r="K20" s="15" t="s">
        <v>20</v>
      </c>
      <c r="L20" s="15" t="s">
        <v>21</v>
      </c>
      <c r="M20" s="15" t="s">
        <v>585</v>
      </c>
      <c r="N20" s="15" t="s">
        <v>64</v>
      </c>
      <c r="O20" s="15"/>
    </row>
    <row r="21" spans="1:15" s="1" customFormat="1" ht="13.5" customHeight="1" x14ac:dyDescent="0.45">
      <c r="A21" s="7">
        <v>3</v>
      </c>
      <c r="B21" s="16" t="s">
        <v>30</v>
      </c>
      <c r="C21" s="17" t="s">
        <v>25</v>
      </c>
      <c r="D21" s="10" t="s">
        <v>15</v>
      </c>
      <c r="E21" s="11" t="s">
        <v>586</v>
      </c>
      <c r="F21" s="10" t="s">
        <v>62</v>
      </c>
      <c r="G21" s="10" t="s">
        <v>63</v>
      </c>
      <c r="H21" s="12" t="s">
        <v>19</v>
      </c>
      <c r="I21" s="13" t="str">
        <f>VLOOKUP(F21:F6362,'[1]UNITS &amp; HOST DPTS'!$A$1:$C$6998,3,FALSE)</f>
        <v>AF</v>
      </c>
      <c r="J21" s="14" t="str">
        <f>VLOOKUP($K$2:$K$2678,'[1]PROG CODE'!$A$2:$B$1057,2,FALSE)</f>
        <v>KCABCOM</v>
      </c>
      <c r="K21" s="15" t="s">
        <v>20</v>
      </c>
      <c r="L21" s="15" t="s">
        <v>21</v>
      </c>
      <c r="M21" s="15" t="s">
        <v>585</v>
      </c>
      <c r="N21" s="15" t="s">
        <v>64</v>
      </c>
      <c r="O21" s="15"/>
    </row>
    <row r="22" spans="1:15" s="1" customFormat="1" ht="13.5" customHeight="1" x14ac:dyDescent="0.45">
      <c r="A22" s="7">
        <v>4</v>
      </c>
      <c r="B22" s="18" t="s">
        <v>35</v>
      </c>
      <c r="C22" s="21" t="s">
        <v>67</v>
      </c>
      <c r="D22" s="10" t="s">
        <v>36</v>
      </c>
      <c r="E22" s="11" t="s">
        <v>37</v>
      </c>
      <c r="F22" s="10" t="s">
        <v>68</v>
      </c>
      <c r="G22" s="10" t="s">
        <v>69</v>
      </c>
      <c r="H22" s="12" t="s">
        <v>19</v>
      </c>
      <c r="I22" s="13" t="str">
        <f>VLOOKUP(F22:F6378,'[1]UNITS &amp; HOST DPTS'!$A$1:$C$6998,3,FALSE)</f>
        <v>NAC</v>
      </c>
      <c r="J22" s="14" t="str">
        <f>VLOOKUP($K$2:$K$2678,'[1]PROG CODE'!$A$2:$B$1057,2,FALSE)</f>
        <v>KCABCOM</v>
      </c>
      <c r="K22" s="15" t="s">
        <v>20</v>
      </c>
      <c r="L22" s="15" t="s">
        <v>21</v>
      </c>
      <c r="M22" s="15" t="s">
        <v>585</v>
      </c>
      <c r="N22" s="15" t="s">
        <v>64</v>
      </c>
      <c r="O22" s="15"/>
    </row>
    <row r="23" spans="1:15" s="1" customFormat="1" ht="13.5" customHeight="1" x14ac:dyDescent="0.45">
      <c r="A23" s="7">
        <v>5</v>
      </c>
      <c r="B23" s="19" t="s">
        <v>40</v>
      </c>
      <c r="C23" s="17" t="s">
        <v>25</v>
      </c>
      <c r="D23" s="10" t="s">
        <v>15</v>
      </c>
      <c r="E23" s="11" t="s">
        <v>590</v>
      </c>
      <c r="F23" s="10" t="s">
        <v>96</v>
      </c>
      <c r="G23" s="10" t="s">
        <v>97</v>
      </c>
      <c r="H23" s="12" t="s">
        <v>19</v>
      </c>
      <c r="I23" s="13" t="str">
        <f>VLOOKUP(F23:F6383,'[1]UNITS &amp; HOST DPTS'!$A$1:$C$6998,3,FALSE)</f>
        <v>AF</v>
      </c>
      <c r="J23" s="14" t="str">
        <f>VLOOKUP($K$2:$K$2678,'[1]PROG CODE'!$A$2:$B$1057,2,FALSE)</f>
        <v>KCABCOM</v>
      </c>
      <c r="K23" s="15" t="s">
        <v>20</v>
      </c>
      <c r="L23" s="15" t="s">
        <v>21</v>
      </c>
      <c r="M23" s="15" t="s">
        <v>585</v>
      </c>
      <c r="N23" s="15" t="s">
        <v>64</v>
      </c>
      <c r="O23" s="15"/>
    </row>
    <row r="24" spans="1:15" s="1" customFormat="1" ht="13.5" customHeight="1" x14ac:dyDescent="0.45">
      <c r="A24" s="7">
        <v>1</v>
      </c>
      <c r="B24" s="8" t="s">
        <v>13</v>
      </c>
      <c r="C24" s="17" t="s">
        <v>25</v>
      </c>
      <c r="D24" s="10" t="s">
        <v>15</v>
      </c>
      <c r="E24" s="11" t="s">
        <v>589</v>
      </c>
      <c r="F24" s="10" t="s">
        <v>73</v>
      </c>
      <c r="G24" s="10" t="s">
        <v>74</v>
      </c>
      <c r="H24" s="12" t="s">
        <v>19</v>
      </c>
      <c r="I24" s="13" t="str">
        <f>VLOOKUP(F24:F6390,'[1]UNITS &amp; HOST DPTS'!$A$1:$C$6998,3,FALSE)</f>
        <v>ECOSTA</v>
      </c>
      <c r="J24" s="14" t="str">
        <f>VLOOKUP($K$2:$K$2678,'[1]PROG CODE'!$A$2:$B$1057,2,FALSE)</f>
        <v>KCABCOM</v>
      </c>
      <c r="K24" s="15" t="s">
        <v>20</v>
      </c>
      <c r="L24" s="15" t="s">
        <v>21</v>
      </c>
      <c r="M24" s="15" t="s">
        <v>585</v>
      </c>
      <c r="N24" s="15" t="s">
        <v>75</v>
      </c>
      <c r="O24" s="15"/>
    </row>
    <row r="25" spans="1:15" s="1" customFormat="1" ht="13.5" customHeight="1" x14ac:dyDescent="0.45">
      <c r="A25" s="7">
        <v>2</v>
      </c>
      <c r="B25" s="20" t="s">
        <v>24</v>
      </c>
      <c r="C25" s="17" t="s">
        <v>25</v>
      </c>
      <c r="D25" s="10" t="s">
        <v>36</v>
      </c>
      <c r="E25" s="11" t="s">
        <v>37</v>
      </c>
      <c r="F25" s="10" t="s">
        <v>132</v>
      </c>
      <c r="G25" s="10" t="s">
        <v>133</v>
      </c>
      <c r="H25" s="12" t="s">
        <v>19</v>
      </c>
      <c r="I25" s="13" t="str">
        <f>VLOOKUP(F25:F6738,'[1]UNITS &amp; HOST DPTS'!$A$1:$C$6998,3,FALSE)</f>
        <v>SDIS</v>
      </c>
      <c r="J25" s="14" t="str">
        <f>VLOOKUP($K$2:$K$2678,'[1]PROG CODE'!$A$2:$B$1057,2,FALSE)</f>
        <v>KCABCOM</v>
      </c>
      <c r="K25" s="15" t="s">
        <v>20</v>
      </c>
      <c r="L25" s="15" t="s">
        <v>21</v>
      </c>
      <c r="M25" s="15" t="s">
        <v>585</v>
      </c>
      <c r="N25" s="15" t="s">
        <v>75</v>
      </c>
      <c r="O25" s="15"/>
    </row>
    <row r="26" spans="1:15" s="1" customFormat="1" ht="13.5" customHeight="1" x14ac:dyDescent="0.45">
      <c r="A26" s="7">
        <v>4</v>
      </c>
      <c r="B26" s="18" t="s">
        <v>35</v>
      </c>
      <c r="C26" s="9" t="s">
        <v>14</v>
      </c>
      <c r="D26" s="10" t="s">
        <v>15</v>
      </c>
      <c r="E26" s="11" t="s">
        <v>589</v>
      </c>
      <c r="F26" s="10" t="s">
        <v>77</v>
      </c>
      <c r="G26" s="10" t="s">
        <v>78</v>
      </c>
      <c r="H26" s="12" t="s">
        <v>19</v>
      </c>
      <c r="I26" s="13" t="str">
        <f>VLOOKUP(F26:F5897,'[1]UNITS &amp; HOST DPTS'!$A$1:$C$6998,3,FALSE)</f>
        <v>AF</v>
      </c>
      <c r="J26" s="14" t="str">
        <f>VLOOKUP($K$2:$K$2678,'[1]PROG CODE'!$A$2:$B$1057,2,FALSE)</f>
        <v>KCABCOM</v>
      </c>
      <c r="K26" s="15" t="s">
        <v>20</v>
      </c>
      <c r="L26" s="15" t="s">
        <v>21</v>
      </c>
      <c r="M26" s="15" t="s">
        <v>585</v>
      </c>
      <c r="N26" s="15" t="s">
        <v>75</v>
      </c>
      <c r="O26" s="15"/>
    </row>
    <row r="27" spans="1:15" s="1" customFormat="1" ht="13.5" customHeight="1" x14ac:dyDescent="0.45">
      <c r="A27" s="7">
        <v>4</v>
      </c>
      <c r="B27" s="18" t="s">
        <v>35</v>
      </c>
      <c r="C27" s="17" t="s">
        <v>25</v>
      </c>
      <c r="D27" s="10" t="s">
        <v>15</v>
      </c>
      <c r="E27" s="11" t="s">
        <v>589</v>
      </c>
      <c r="F27" s="10" t="s">
        <v>179</v>
      </c>
      <c r="G27" s="10" t="s">
        <v>180</v>
      </c>
      <c r="H27" s="12" t="s">
        <v>19</v>
      </c>
      <c r="I27" s="13" t="str">
        <f>VLOOKUP(F27:F6387,'[1]UNITS &amp; HOST DPTS'!$A$1:$C$6998,3,FALSE)</f>
        <v>AF</v>
      </c>
      <c r="J27" s="14" t="str">
        <f>VLOOKUP($K$2:$K$2678,'[1]PROG CODE'!$A$2:$B$1057,2,FALSE)</f>
        <v>KCABCOM</v>
      </c>
      <c r="K27" s="15" t="s">
        <v>20</v>
      </c>
      <c r="L27" s="15" t="s">
        <v>21</v>
      </c>
      <c r="M27" s="15" t="s">
        <v>585</v>
      </c>
      <c r="N27" s="15" t="s">
        <v>75</v>
      </c>
      <c r="O27" s="15"/>
    </row>
    <row r="28" spans="1:15" s="1" customFormat="1" ht="13.5" customHeight="1" x14ac:dyDescent="0.45">
      <c r="A28" s="7">
        <v>5</v>
      </c>
      <c r="B28" s="19" t="s">
        <v>40</v>
      </c>
      <c r="C28" s="9" t="s">
        <v>14</v>
      </c>
      <c r="D28" s="10" t="s">
        <v>36</v>
      </c>
      <c r="E28" s="11" t="s">
        <v>37</v>
      </c>
      <c r="F28" s="10" t="s">
        <v>79</v>
      </c>
      <c r="G28" s="10" t="s">
        <v>80</v>
      </c>
      <c r="H28" s="12" t="s">
        <v>19</v>
      </c>
      <c r="I28" s="13" t="str">
        <f>VLOOKUP(F28:F6369,'[1]UNITS &amp; HOST DPTS'!$A$1:$C$6998,3,FALSE)</f>
        <v>BAM</v>
      </c>
      <c r="J28" s="14" t="str">
        <f>VLOOKUP($K$2:$K$2678,'[1]PROG CODE'!$A$2:$B$1057,2,FALSE)</f>
        <v>KCABCOM</v>
      </c>
      <c r="K28" s="15" t="s">
        <v>20</v>
      </c>
      <c r="L28" s="15" t="s">
        <v>21</v>
      </c>
      <c r="M28" s="15" t="s">
        <v>585</v>
      </c>
      <c r="N28" s="15" t="s">
        <v>75</v>
      </c>
      <c r="O28" s="15"/>
    </row>
    <row r="29" spans="1:15" s="1" customFormat="1" ht="13.5" customHeight="1" x14ac:dyDescent="0.45">
      <c r="A29" s="7">
        <v>5</v>
      </c>
      <c r="B29" s="19" t="s">
        <v>40</v>
      </c>
      <c r="C29" s="21" t="s">
        <v>67</v>
      </c>
      <c r="D29" s="10" t="s">
        <v>36</v>
      </c>
      <c r="E29" s="11" t="s">
        <v>37</v>
      </c>
      <c r="F29" s="10" t="s">
        <v>81</v>
      </c>
      <c r="G29" s="10" t="s">
        <v>82</v>
      </c>
      <c r="H29" s="12" t="s">
        <v>19</v>
      </c>
      <c r="I29" s="13" t="str">
        <f>VLOOKUP(F29:F6403,'[1]UNITS &amp; HOST DPTS'!$A$1:$C$6998,3,FALSE)</f>
        <v>AF</v>
      </c>
      <c r="J29" s="14" t="str">
        <f>VLOOKUP($K$2:$K$2678,'[1]PROG CODE'!$A$2:$B$1057,2,FALSE)</f>
        <v>KCABCOM</v>
      </c>
      <c r="K29" s="15" t="s">
        <v>20</v>
      </c>
      <c r="L29" s="15" t="s">
        <v>21</v>
      </c>
      <c r="M29" s="15" t="s">
        <v>585</v>
      </c>
      <c r="N29" s="15" t="s">
        <v>75</v>
      </c>
      <c r="O29" s="15"/>
    </row>
    <row r="30" spans="1:15" s="1" customFormat="1" ht="13.5" customHeight="1" x14ac:dyDescent="0.45">
      <c r="A30" s="7">
        <v>1</v>
      </c>
      <c r="B30" s="8" t="s">
        <v>13</v>
      </c>
      <c r="C30" s="17" t="s">
        <v>25</v>
      </c>
      <c r="D30" s="10" t="s">
        <v>36</v>
      </c>
      <c r="E30" s="11" t="s">
        <v>37</v>
      </c>
      <c r="F30" s="10" t="s">
        <v>83</v>
      </c>
      <c r="G30" s="10" t="s">
        <v>84</v>
      </c>
      <c r="H30" s="12" t="s">
        <v>19</v>
      </c>
      <c r="I30" s="13" t="str">
        <f>VLOOKUP(F30:F6398,'[1]UNITS &amp; HOST DPTS'!$A$1:$C$6998,3,FALSE)</f>
        <v>BAM</v>
      </c>
      <c r="J30" s="14" t="str">
        <f>VLOOKUP($K$2:$K$2678,'[1]PROG CODE'!$A$2:$B$1057,2,FALSE)</f>
        <v>KCABCOM</v>
      </c>
      <c r="K30" s="15" t="s">
        <v>20</v>
      </c>
      <c r="L30" s="15" t="s">
        <v>21</v>
      </c>
      <c r="M30" s="15" t="s">
        <v>585</v>
      </c>
      <c r="N30" s="15" t="s">
        <v>85</v>
      </c>
      <c r="O30" s="15"/>
    </row>
    <row r="31" spans="1:15" s="1" customFormat="1" ht="13.5" customHeight="1" x14ac:dyDescent="0.45">
      <c r="A31" s="7">
        <v>1</v>
      </c>
      <c r="B31" s="8" t="s">
        <v>13</v>
      </c>
      <c r="C31" s="21" t="s">
        <v>67</v>
      </c>
      <c r="D31" s="10" t="s">
        <v>36</v>
      </c>
      <c r="E31" s="11" t="s">
        <v>37</v>
      </c>
      <c r="F31" s="10" t="s">
        <v>86</v>
      </c>
      <c r="G31" s="10" t="s">
        <v>87</v>
      </c>
      <c r="H31" s="12" t="s">
        <v>19</v>
      </c>
      <c r="I31" s="13" t="str">
        <f>VLOOKUP(F31:F6353,'[1]UNITS &amp; HOST DPTS'!$A$1:$C$6998,3,FALSE)</f>
        <v>BAM</v>
      </c>
      <c r="J31" s="14" t="str">
        <f>VLOOKUP($K$2:$K$2678,'[1]PROG CODE'!$A$2:$B$1057,2,FALSE)</f>
        <v>KCABCOM</v>
      </c>
      <c r="K31" s="15" t="s">
        <v>20</v>
      </c>
      <c r="L31" s="15" t="s">
        <v>21</v>
      </c>
      <c r="M31" s="15" t="s">
        <v>585</v>
      </c>
      <c r="N31" s="15" t="s">
        <v>85</v>
      </c>
      <c r="O31" s="15"/>
    </row>
    <row r="32" spans="1:15" s="1" customFormat="1" ht="13.5" customHeight="1" x14ac:dyDescent="0.45">
      <c r="A32" s="7">
        <v>2</v>
      </c>
      <c r="B32" s="20" t="s">
        <v>24</v>
      </c>
      <c r="C32" s="9" t="s">
        <v>14</v>
      </c>
      <c r="D32" s="10" t="s">
        <v>15</v>
      </c>
      <c r="E32" s="11" t="s">
        <v>587</v>
      </c>
      <c r="F32" s="10" t="s">
        <v>195</v>
      </c>
      <c r="G32" s="10" t="s">
        <v>196</v>
      </c>
      <c r="H32" s="12" t="s">
        <v>19</v>
      </c>
      <c r="I32" s="13" t="str">
        <f>VLOOKUP(F32:F6357,'[1]UNITS &amp; HOST DPTS'!$A$1:$C$6998,3,FALSE)</f>
        <v>BAM</v>
      </c>
      <c r="J32" s="14" t="str">
        <f>VLOOKUP($K$2:$K$2678,'[1]PROG CODE'!$A$2:$B$1057,2,FALSE)</f>
        <v>KCABCOM</v>
      </c>
      <c r="K32" s="15" t="s">
        <v>20</v>
      </c>
      <c r="L32" s="15" t="s">
        <v>21</v>
      </c>
      <c r="M32" s="15" t="s">
        <v>585</v>
      </c>
      <c r="N32" s="15" t="s">
        <v>85</v>
      </c>
      <c r="O32" s="15"/>
    </row>
    <row r="33" spans="1:15" s="1" customFormat="1" ht="13.5" customHeight="1" x14ac:dyDescent="0.45">
      <c r="A33" s="7">
        <v>3</v>
      </c>
      <c r="B33" s="16" t="s">
        <v>30</v>
      </c>
      <c r="C33" s="17" t="s">
        <v>25</v>
      </c>
      <c r="D33" s="10" t="s">
        <v>26</v>
      </c>
      <c r="E33" s="11" t="s">
        <v>584</v>
      </c>
      <c r="F33" s="10" t="s">
        <v>193</v>
      </c>
      <c r="G33" s="10" t="s">
        <v>194</v>
      </c>
      <c r="H33" s="12" t="s">
        <v>19</v>
      </c>
      <c r="I33" s="13" t="str">
        <f>VLOOKUP(F33:F6737,'[1]UNITS &amp; HOST DPTS'!$A$1:$C$6998,3,FALSE)</f>
        <v>SDIS</v>
      </c>
      <c r="J33" s="14" t="str">
        <f>VLOOKUP($K$2:$K$2678,'[1]PROG CODE'!$A$2:$B$1057,2,FALSE)</f>
        <v>KCABCOM</v>
      </c>
      <c r="K33" s="15" t="s">
        <v>20</v>
      </c>
      <c r="L33" s="15" t="s">
        <v>21</v>
      </c>
      <c r="M33" s="15" t="s">
        <v>585</v>
      </c>
      <c r="N33" s="15" t="s">
        <v>85</v>
      </c>
      <c r="O33" s="15"/>
    </row>
    <row r="34" spans="1:15" s="1" customFormat="1" ht="13.5" customHeight="1" x14ac:dyDescent="0.45">
      <c r="A34" s="7">
        <v>4</v>
      </c>
      <c r="B34" s="18" t="s">
        <v>35</v>
      </c>
      <c r="C34" s="17" t="s">
        <v>25</v>
      </c>
      <c r="D34" s="10" t="s">
        <v>15</v>
      </c>
      <c r="E34" s="11" t="s">
        <v>587</v>
      </c>
      <c r="F34" s="10" t="s">
        <v>191</v>
      </c>
      <c r="G34" s="10" t="s">
        <v>192</v>
      </c>
      <c r="H34" s="12" t="s">
        <v>19</v>
      </c>
      <c r="I34" s="13" t="str">
        <f>VLOOKUP(F34:F5899,'[1]UNITS &amp; HOST DPTS'!$A$1:$C$6998,3,FALSE)</f>
        <v>BAM</v>
      </c>
      <c r="J34" s="14" t="str">
        <f>VLOOKUP($K$2:$K$2678,'[1]PROG CODE'!$A$2:$B$1057,2,FALSE)</f>
        <v>KCABCOM</v>
      </c>
      <c r="K34" s="15" t="s">
        <v>20</v>
      </c>
      <c r="L34" s="15" t="s">
        <v>21</v>
      </c>
      <c r="M34" s="15" t="s">
        <v>585</v>
      </c>
      <c r="N34" s="15" t="s">
        <v>85</v>
      </c>
      <c r="O34" s="15"/>
    </row>
    <row r="35" spans="1:15" s="1" customFormat="1" ht="13.5" customHeight="1" x14ac:dyDescent="0.45">
      <c r="A35" s="7">
        <v>5</v>
      </c>
      <c r="B35" s="19" t="s">
        <v>40</v>
      </c>
      <c r="C35" s="17" t="s">
        <v>25</v>
      </c>
      <c r="D35" s="10" t="s">
        <v>36</v>
      </c>
      <c r="E35" s="11" t="s">
        <v>37</v>
      </c>
      <c r="F35" s="10" t="s">
        <v>88</v>
      </c>
      <c r="G35" s="10" t="s">
        <v>89</v>
      </c>
      <c r="H35" s="12" t="s">
        <v>19</v>
      </c>
      <c r="I35" s="13" t="str">
        <f>VLOOKUP(F35:F6636,'[1]UNITS &amp; HOST DPTS'!$A$1:$C$6998,3,FALSE)</f>
        <v>BAM</v>
      </c>
      <c r="J35" s="14" t="str">
        <f>VLOOKUP($K$2:$K$2678,'[1]PROG CODE'!$A$2:$B$1057,2,FALSE)</f>
        <v>KCABCOM</v>
      </c>
      <c r="K35" s="15" t="s">
        <v>20</v>
      </c>
      <c r="L35" s="15" t="s">
        <v>21</v>
      </c>
      <c r="M35" s="15" t="s">
        <v>585</v>
      </c>
      <c r="N35" s="15" t="s">
        <v>85</v>
      </c>
      <c r="O35" s="15"/>
    </row>
    <row r="36" spans="1:15" s="1" customFormat="1" ht="13.5" customHeight="1" x14ac:dyDescent="0.45">
      <c r="A36" s="7">
        <v>2</v>
      </c>
      <c r="B36" s="20" t="s">
        <v>24</v>
      </c>
      <c r="C36" s="17" t="s">
        <v>25</v>
      </c>
      <c r="D36" s="10" t="s">
        <v>15</v>
      </c>
      <c r="E36" s="11" t="s">
        <v>589</v>
      </c>
      <c r="F36" s="10" t="s">
        <v>103</v>
      </c>
      <c r="G36" s="10" t="s">
        <v>104</v>
      </c>
      <c r="H36" s="12" t="s">
        <v>19</v>
      </c>
      <c r="I36" s="13" t="str">
        <f>VLOOKUP(F36:F6386,'[1]UNITS &amp; HOST DPTS'!$A$1:$C$6998,3,FALSE)</f>
        <v>AF</v>
      </c>
      <c r="J36" s="14" t="str">
        <f>VLOOKUP($K$2:$K$2678,'[1]PROG CODE'!$A$2:$B$1057,2,FALSE)</f>
        <v>KCABCOM</v>
      </c>
      <c r="K36" s="15" t="s">
        <v>20</v>
      </c>
      <c r="L36" s="15" t="s">
        <v>21</v>
      </c>
      <c r="M36" s="15" t="s">
        <v>585</v>
      </c>
      <c r="N36" s="15" t="s">
        <v>100</v>
      </c>
      <c r="O36" s="15" t="s">
        <v>105</v>
      </c>
    </row>
    <row r="37" spans="1:15" s="1" customFormat="1" ht="13.5" customHeight="1" x14ac:dyDescent="0.45">
      <c r="A37" s="7">
        <v>3</v>
      </c>
      <c r="B37" s="16" t="s">
        <v>30</v>
      </c>
      <c r="C37" s="21" t="s">
        <v>67</v>
      </c>
      <c r="D37" s="10" t="s">
        <v>36</v>
      </c>
      <c r="E37" s="11" t="s">
        <v>37</v>
      </c>
      <c r="F37" s="10" t="s">
        <v>98</v>
      </c>
      <c r="G37" s="10" t="s">
        <v>99</v>
      </c>
      <c r="H37" s="12" t="s">
        <v>19</v>
      </c>
      <c r="I37" s="13" t="str">
        <f>VLOOKUP(F37:F6362,'[1]UNITS &amp; HOST DPTS'!$A$1:$C$6998,3,FALSE)</f>
        <v>BAM</v>
      </c>
      <c r="J37" s="14" t="str">
        <f>VLOOKUP($K$2:$K$2678,'[1]PROG CODE'!$A$2:$B$1057,2,FALSE)</f>
        <v>KCABCOM</v>
      </c>
      <c r="K37" s="15" t="s">
        <v>20</v>
      </c>
      <c r="L37" s="15" t="s">
        <v>21</v>
      </c>
      <c r="M37" s="15" t="s">
        <v>585</v>
      </c>
      <c r="N37" s="15" t="s">
        <v>100</v>
      </c>
      <c r="O37" s="15"/>
    </row>
    <row r="38" spans="1:15" s="1" customFormat="1" ht="13.5" customHeight="1" x14ac:dyDescent="0.45">
      <c r="A38" s="7">
        <v>4</v>
      </c>
      <c r="B38" s="18" t="s">
        <v>35</v>
      </c>
      <c r="C38" s="17" t="s">
        <v>25</v>
      </c>
      <c r="D38" s="10" t="s">
        <v>36</v>
      </c>
      <c r="E38" s="11" t="s">
        <v>37</v>
      </c>
      <c r="F38" s="10" t="s">
        <v>181</v>
      </c>
      <c r="G38" s="10" t="s">
        <v>182</v>
      </c>
      <c r="H38" s="12" t="s">
        <v>19</v>
      </c>
      <c r="I38" s="13" t="str">
        <f>VLOOKUP(F38:F6363,'[1]UNITS &amp; HOST DPTS'!$A$1:$C$6998,3,FALSE)</f>
        <v>BAM</v>
      </c>
      <c r="J38" s="14" t="str">
        <f>VLOOKUP($K$2:$K$2678,'[1]PROG CODE'!$A$2:$B$1057,2,FALSE)</f>
        <v>KCABCOM</v>
      </c>
      <c r="K38" s="15" t="s">
        <v>20</v>
      </c>
      <c r="L38" s="15" t="s">
        <v>21</v>
      </c>
      <c r="M38" s="15" t="s">
        <v>585</v>
      </c>
      <c r="N38" s="15" t="s">
        <v>100</v>
      </c>
      <c r="O38" s="15"/>
    </row>
    <row r="39" spans="1:15" s="1" customFormat="1" ht="13.5" customHeight="1" x14ac:dyDescent="0.45">
      <c r="A39" s="7">
        <v>4</v>
      </c>
      <c r="B39" s="18" t="s">
        <v>35</v>
      </c>
      <c r="C39" s="21" t="s">
        <v>67</v>
      </c>
      <c r="D39" s="10" t="s">
        <v>36</v>
      </c>
      <c r="E39" s="11" t="s">
        <v>37</v>
      </c>
      <c r="F39" s="10" t="s">
        <v>101</v>
      </c>
      <c r="G39" s="10" t="s">
        <v>102</v>
      </c>
      <c r="H39" s="12" t="s">
        <v>19</v>
      </c>
      <c r="I39" s="13" t="str">
        <f>VLOOKUP(F39:F6529,'[1]UNITS &amp; HOST DPTS'!$A$1:$C$6998,3,FALSE)</f>
        <v>BAM</v>
      </c>
      <c r="J39" s="14" t="str">
        <f>VLOOKUP($K$2:$K$2678,'[1]PROG CODE'!$A$2:$B$1057,2,FALSE)</f>
        <v>KCABCOM</v>
      </c>
      <c r="K39" s="15" t="s">
        <v>20</v>
      </c>
      <c r="L39" s="15" t="s">
        <v>21</v>
      </c>
      <c r="M39" s="15" t="s">
        <v>585</v>
      </c>
      <c r="N39" s="15" t="s">
        <v>100</v>
      </c>
      <c r="O39" s="15"/>
    </row>
    <row r="40" spans="1:15" s="1" customFormat="1" ht="13.5" customHeight="1" x14ac:dyDescent="0.45">
      <c r="A40" s="7">
        <v>5</v>
      </c>
      <c r="B40" s="19" t="s">
        <v>40</v>
      </c>
      <c r="C40" s="9" t="s">
        <v>14</v>
      </c>
      <c r="D40" s="10" t="s">
        <v>15</v>
      </c>
      <c r="E40" s="11" t="s">
        <v>588</v>
      </c>
      <c r="F40" s="10" t="s">
        <v>197</v>
      </c>
      <c r="G40" s="10" t="s">
        <v>198</v>
      </c>
      <c r="H40" s="12" t="s">
        <v>19</v>
      </c>
      <c r="I40" s="13" t="str">
        <f>VLOOKUP(F40:F6414,'[1]UNITS &amp; HOST DPTS'!$A$1:$C$6998,3,FALSE)</f>
        <v>AF</v>
      </c>
      <c r="J40" s="14" t="str">
        <f>VLOOKUP($K$2:$K$2678,'[1]PROG CODE'!$A$2:$B$1057,2,FALSE)</f>
        <v>KCABCOM</v>
      </c>
      <c r="K40" s="15" t="s">
        <v>20</v>
      </c>
      <c r="L40" s="15" t="s">
        <v>21</v>
      </c>
      <c r="M40" s="15" t="s">
        <v>585</v>
      </c>
      <c r="N40" s="15" t="s">
        <v>100</v>
      </c>
      <c r="O40" s="15" t="s">
        <v>105</v>
      </c>
    </row>
    <row r="41" spans="1:15" s="1" customFormat="1" ht="13.5" customHeight="1" x14ac:dyDescent="0.45">
      <c r="A41" s="7">
        <v>5</v>
      </c>
      <c r="B41" s="19" t="s">
        <v>40</v>
      </c>
      <c r="C41" s="21" t="s">
        <v>67</v>
      </c>
      <c r="D41" s="10" t="s">
        <v>15</v>
      </c>
      <c r="E41" s="11" t="s">
        <v>589</v>
      </c>
      <c r="F41" s="10" t="s">
        <v>199</v>
      </c>
      <c r="G41" s="10" t="s">
        <v>200</v>
      </c>
      <c r="H41" s="12" t="s">
        <v>19</v>
      </c>
      <c r="I41" s="13" t="str">
        <f>VLOOKUP(F41:F6396,'[1]UNITS &amp; HOST DPTS'!$A$1:$C$6998,3,FALSE)</f>
        <v>AF</v>
      </c>
      <c r="J41" s="14" t="str">
        <f>VLOOKUP($K$2:$K$2678,'[1]PROG CODE'!$A$2:$B$1057,2,FALSE)</f>
        <v>KCABCOM</v>
      </c>
      <c r="K41" s="15" t="s">
        <v>20</v>
      </c>
      <c r="L41" s="15" t="s">
        <v>21</v>
      </c>
      <c r="M41" s="15" t="s">
        <v>585</v>
      </c>
      <c r="N41" s="15" t="s">
        <v>100</v>
      </c>
      <c r="O41" s="15" t="s">
        <v>105</v>
      </c>
    </row>
    <row r="42" spans="1:15" s="1" customFormat="1" ht="13.5" customHeight="1" x14ac:dyDescent="0.45">
      <c r="A42" s="7">
        <v>1</v>
      </c>
      <c r="B42" s="8" t="s">
        <v>13</v>
      </c>
      <c r="C42" s="9" t="s">
        <v>14</v>
      </c>
      <c r="D42" s="10" t="s">
        <v>15</v>
      </c>
      <c r="E42" s="11" t="s">
        <v>586</v>
      </c>
      <c r="F42" s="10" t="s">
        <v>109</v>
      </c>
      <c r="G42" s="10" t="s">
        <v>110</v>
      </c>
      <c r="H42" s="12" t="s">
        <v>19</v>
      </c>
      <c r="I42" s="13" t="str">
        <f>VLOOKUP(F42:F6383,'[1]UNITS &amp; HOST DPTS'!$A$1:$C$6998,3,FALSE)</f>
        <v>AF</v>
      </c>
      <c r="J42" s="14" t="str">
        <f>VLOOKUP($K$2:$K$2678,'[1]PROG CODE'!$A$2:$B$1057,2,FALSE)</f>
        <v>KCABCOM</v>
      </c>
      <c r="K42" s="15" t="s">
        <v>20</v>
      </c>
      <c r="L42" s="15" t="s">
        <v>21</v>
      </c>
      <c r="M42" s="15" t="s">
        <v>585</v>
      </c>
      <c r="N42" s="15" t="s">
        <v>108</v>
      </c>
      <c r="O42" s="15" t="s">
        <v>105</v>
      </c>
    </row>
    <row r="43" spans="1:15" s="1" customFormat="1" ht="13.5" customHeight="1" x14ac:dyDescent="0.45">
      <c r="A43" s="7">
        <v>1</v>
      </c>
      <c r="B43" s="8" t="s">
        <v>13</v>
      </c>
      <c r="C43" s="17" t="s">
        <v>25</v>
      </c>
      <c r="D43" s="10" t="s">
        <v>15</v>
      </c>
      <c r="E43" s="11" t="s">
        <v>586</v>
      </c>
      <c r="F43" s="10" t="s">
        <v>111</v>
      </c>
      <c r="G43" s="10" t="s">
        <v>112</v>
      </c>
      <c r="H43" s="12" t="s">
        <v>19</v>
      </c>
      <c r="I43" s="13" t="str">
        <f>VLOOKUP(F43:F6404,'[1]UNITS &amp; HOST DPTS'!$A$1:$C$6998,3,FALSE)</f>
        <v>ECOSTA</v>
      </c>
      <c r="J43" s="14" t="str">
        <f>VLOOKUP($K$2:$K$2678,'[1]PROG CODE'!$A$2:$B$1057,2,FALSE)</f>
        <v>KCABCOM</v>
      </c>
      <c r="K43" s="15" t="s">
        <v>20</v>
      </c>
      <c r="L43" s="15" t="s">
        <v>21</v>
      </c>
      <c r="M43" s="15" t="s">
        <v>585</v>
      </c>
      <c r="N43" s="15" t="s">
        <v>108</v>
      </c>
      <c r="O43" s="15" t="s">
        <v>105</v>
      </c>
    </row>
    <row r="44" spans="1:15" s="1" customFormat="1" ht="13.5" customHeight="1" x14ac:dyDescent="0.45">
      <c r="A44" s="7">
        <v>3</v>
      </c>
      <c r="B44" s="16" t="s">
        <v>30</v>
      </c>
      <c r="C44" s="17" t="s">
        <v>25</v>
      </c>
      <c r="D44" s="10" t="s">
        <v>15</v>
      </c>
      <c r="E44" s="11" t="s">
        <v>591</v>
      </c>
      <c r="F44" s="10" t="s">
        <v>206</v>
      </c>
      <c r="G44" s="10" t="s">
        <v>207</v>
      </c>
      <c r="H44" s="12" t="s">
        <v>19</v>
      </c>
      <c r="I44" s="13" t="str">
        <f>VLOOKUP(F44:F6426,'[1]UNITS &amp; HOST DPTS'!$A$1:$C$6998,3,FALSE)</f>
        <v>AF</v>
      </c>
      <c r="J44" s="14" t="str">
        <f>VLOOKUP($K$2:$K$2678,'[1]PROG CODE'!$A$2:$B$1057,2,FALSE)</f>
        <v>KCABCOM</v>
      </c>
      <c r="K44" s="15" t="s">
        <v>20</v>
      </c>
      <c r="L44" s="15" t="s">
        <v>21</v>
      </c>
      <c r="M44" s="15" t="s">
        <v>585</v>
      </c>
      <c r="N44" s="15" t="s">
        <v>108</v>
      </c>
      <c r="O44" s="15" t="s">
        <v>105</v>
      </c>
    </row>
    <row r="45" spans="1:15" s="1" customFormat="1" ht="13.5" customHeight="1" x14ac:dyDescent="0.45">
      <c r="A45" s="7">
        <v>4</v>
      </c>
      <c r="B45" s="18" t="s">
        <v>35</v>
      </c>
      <c r="C45" s="9" t="s">
        <v>14</v>
      </c>
      <c r="D45" s="10" t="s">
        <v>36</v>
      </c>
      <c r="E45" s="11" t="s">
        <v>37</v>
      </c>
      <c r="F45" s="10" t="s">
        <v>183</v>
      </c>
      <c r="G45" s="10" t="s">
        <v>184</v>
      </c>
      <c r="H45" s="12" t="s">
        <v>19</v>
      </c>
      <c r="I45" s="13" t="str">
        <f>VLOOKUP(F45:F6402,'[1]UNITS &amp; HOST DPTS'!$A$1:$C$6998,3,FALSE)</f>
        <v>BAM</v>
      </c>
      <c r="J45" s="14" t="str">
        <f>VLOOKUP($K$2:$K$2678,'[1]PROG CODE'!$A$2:$B$1057,2,FALSE)</f>
        <v>KCABCOM</v>
      </c>
      <c r="K45" s="15" t="s">
        <v>20</v>
      </c>
      <c r="L45" s="15" t="s">
        <v>21</v>
      </c>
      <c r="M45" s="15" t="s">
        <v>585</v>
      </c>
      <c r="N45" s="15" t="s">
        <v>108</v>
      </c>
      <c r="O45" s="15" t="s">
        <v>185</v>
      </c>
    </row>
    <row r="46" spans="1:15" s="1" customFormat="1" ht="13.5" customHeight="1" x14ac:dyDescent="0.45">
      <c r="A46" s="7">
        <v>5</v>
      </c>
      <c r="B46" s="19" t="s">
        <v>40</v>
      </c>
      <c r="C46" s="9" t="s">
        <v>14</v>
      </c>
      <c r="D46" s="10" t="s">
        <v>15</v>
      </c>
      <c r="E46" s="11" t="s">
        <v>586</v>
      </c>
      <c r="F46" s="10" t="s">
        <v>201</v>
      </c>
      <c r="G46" s="10" t="s">
        <v>202</v>
      </c>
      <c r="H46" s="12" t="s">
        <v>19</v>
      </c>
      <c r="I46" s="13" t="str">
        <f>VLOOKUP(F46:F6421,'[1]UNITS &amp; HOST DPTS'!$A$1:$C$6998,3,FALSE)</f>
        <v>AF</v>
      </c>
      <c r="J46" s="14" t="str">
        <f>VLOOKUP($K$2:$K$2678,'[1]PROG CODE'!$A$2:$B$1057,2,FALSE)</f>
        <v>KCABCOM</v>
      </c>
      <c r="K46" s="15" t="s">
        <v>20</v>
      </c>
      <c r="L46" s="15" t="s">
        <v>21</v>
      </c>
      <c r="M46" s="15" t="s">
        <v>585</v>
      </c>
      <c r="N46" s="15" t="s">
        <v>108</v>
      </c>
      <c r="O46" s="15" t="s">
        <v>105</v>
      </c>
    </row>
    <row r="47" spans="1:15" s="1" customFormat="1" ht="13.5" customHeight="1" x14ac:dyDescent="0.45">
      <c r="A47" s="7">
        <v>5</v>
      </c>
      <c r="B47" s="19" t="s">
        <v>40</v>
      </c>
      <c r="C47" s="17" t="s">
        <v>25</v>
      </c>
      <c r="D47" s="10" t="s">
        <v>15</v>
      </c>
      <c r="E47" s="11" t="s">
        <v>586</v>
      </c>
      <c r="F47" s="10" t="s">
        <v>106</v>
      </c>
      <c r="G47" s="10" t="s">
        <v>107</v>
      </c>
      <c r="H47" s="12" t="s">
        <v>19</v>
      </c>
      <c r="I47" s="13" t="str">
        <f>VLOOKUP(F47:F6422,'[1]UNITS &amp; HOST DPTS'!$A$1:$C$6998,3,FALSE)</f>
        <v>AF</v>
      </c>
      <c r="J47" s="14" t="str">
        <f>VLOOKUP($K$2:$K$2678,'[1]PROG CODE'!$A$2:$B$1057,2,FALSE)</f>
        <v>KCABCOM</v>
      </c>
      <c r="K47" s="15" t="s">
        <v>20</v>
      </c>
      <c r="L47" s="15" t="s">
        <v>21</v>
      </c>
      <c r="M47" s="15" t="s">
        <v>585</v>
      </c>
      <c r="N47" s="15" t="s">
        <v>108</v>
      </c>
      <c r="O47" s="15" t="s">
        <v>105</v>
      </c>
    </row>
    <row r="48" spans="1:15" s="1" customFormat="1" ht="13.5" customHeight="1" x14ac:dyDescent="0.45">
      <c r="A48" s="7">
        <v>1</v>
      </c>
      <c r="B48" s="8" t="s">
        <v>13</v>
      </c>
      <c r="C48" s="9" t="s">
        <v>14</v>
      </c>
      <c r="D48" s="10" t="s">
        <v>15</v>
      </c>
      <c r="E48" s="11" t="s">
        <v>588</v>
      </c>
      <c r="F48" s="10" t="s">
        <v>208</v>
      </c>
      <c r="G48" s="10" t="s">
        <v>209</v>
      </c>
      <c r="H48" s="12" t="s">
        <v>19</v>
      </c>
      <c r="I48" s="13" t="str">
        <f>VLOOKUP(F48:F6386,'[1]UNITS &amp; HOST DPTS'!$A$1:$C$6998,3,FALSE)</f>
        <v>AF</v>
      </c>
      <c r="J48" s="14" t="str">
        <f>VLOOKUP($K$2:$K$2678,'[1]PROG CODE'!$A$2:$B$1057,2,FALSE)</f>
        <v>KCABCOM</v>
      </c>
      <c r="K48" s="15" t="s">
        <v>20</v>
      </c>
      <c r="L48" s="15" t="s">
        <v>21</v>
      </c>
      <c r="M48" s="15" t="s">
        <v>585</v>
      </c>
      <c r="N48" s="15" t="s">
        <v>115</v>
      </c>
      <c r="O48" s="15" t="s">
        <v>105</v>
      </c>
    </row>
    <row r="49" spans="1:15" s="1" customFormat="1" ht="13.5" customHeight="1" x14ac:dyDescent="0.45">
      <c r="A49" s="7">
        <v>3</v>
      </c>
      <c r="B49" s="16" t="s">
        <v>30</v>
      </c>
      <c r="C49" s="9" t="s">
        <v>14</v>
      </c>
      <c r="D49" s="10" t="s">
        <v>15</v>
      </c>
      <c r="E49" s="11" t="s">
        <v>588</v>
      </c>
      <c r="F49" s="10" t="s">
        <v>113</v>
      </c>
      <c r="G49" s="10" t="s">
        <v>114</v>
      </c>
      <c r="H49" s="12" t="s">
        <v>19</v>
      </c>
      <c r="I49" s="13" t="str">
        <f>VLOOKUP(F49:F5942,'[1]UNITS &amp; HOST DPTS'!$A$1:$C$6998,3,FALSE)</f>
        <v>ECOSTA</v>
      </c>
      <c r="J49" s="14" t="str">
        <f>VLOOKUP($K$2:$K$2678,'[1]PROG CODE'!$A$2:$B$1057,2,FALSE)</f>
        <v>KCABCOM</v>
      </c>
      <c r="K49" s="15" t="s">
        <v>20</v>
      </c>
      <c r="L49" s="15" t="s">
        <v>21</v>
      </c>
      <c r="M49" s="15" t="s">
        <v>585</v>
      </c>
      <c r="N49" s="15" t="s">
        <v>115</v>
      </c>
      <c r="O49" s="15" t="s">
        <v>105</v>
      </c>
    </row>
    <row r="50" spans="1:15" s="1" customFormat="1" ht="13.5" customHeight="1" x14ac:dyDescent="0.45">
      <c r="A50" s="7">
        <v>4</v>
      </c>
      <c r="B50" s="18" t="s">
        <v>35</v>
      </c>
      <c r="C50" s="21" t="s">
        <v>67</v>
      </c>
      <c r="D50" s="10" t="s">
        <v>15</v>
      </c>
      <c r="E50" s="11" t="s">
        <v>588</v>
      </c>
      <c r="F50" s="10" t="s">
        <v>116</v>
      </c>
      <c r="G50" s="10" t="s">
        <v>117</v>
      </c>
      <c r="H50" s="12" t="s">
        <v>19</v>
      </c>
      <c r="I50" s="13" t="str">
        <f>VLOOKUP(F50:F6385,'[1]UNITS &amp; HOST DPTS'!$A$1:$C$6998,3,FALSE)</f>
        <v>AF</v>
      </c>
      <c r="J50" s="14" t="str">
        <f>VLOOKUP($K$2:$K$2678,'[1]PROG CODE'!$A$2:$B$1057,2,FALSE)</f>
        <v>KCABCOM</v>
      </c>
      <c r="K50" s="15" t="s">
        <v>20</v>
      </c>
      <c r="L50" s="15" t="s">
        <v>21</v>
      </c>
      <c r="M50" s="15" t="s">
        <v>585</v>
      </c>
      <c r="N50" s="15" t="s">
        <v>115</v>
      </c>
      <c r="O50" s="15" t="s">
        <v>105</v>
      </c>
    </row>
    <row r="51" spans="1:15" s="1" customFormat="1" ht="13.5" customHeight="1" x14ac:dyDescent="0.45">
      <c r="A51" s="7">
        <v>5</v>
      </c>
      <c r="B51" s="19" t="s">
        <v>40</v>
      </c>
      <c r="C51" s="9" t="s">
        <v>14</v>
      </c>
      <c r="D51" s="10" t="s">
        <v>15</v>
      </c>
      <c r="E51" s="11" t="s">
        <v>592</v>
      </c>
      <c r="F51" s="10" t="s">
        <v>118</v>
      </c>
      <c r="G51" s="10" t="s">
        <v>119</v>
      </c>
      <c r="H51" s="12" t="s">
        <v>19</v>
      </c>
      <c r="I51" s="13" t="str">
        <f>VLOOKUP(F51:F5922,'[1]UNITS &amp; HOST DPTS'!$A$1:$C$6998,3,FALSE)</f>
        <v>AF</v>
      </c>
      <c r="J51" s="14" t="str">
        <f>VLOOKUP($K$2:$K$2678,'[1]PROG CODE'!$A$2:$B$1057,2,FALSE)</f>
        <v>KCABCOM</v>
      </c>
      <c r="K51" s="15" t="s">
        <v>20</v>
      </c>
      <c r="L51" s="15" t="s">
        <v>21</v>
      </c>
      <c r="M51" s="15" t="s">
        <v>585</v>
      </c>
      <c r="N51" s="15" t="s">
        <v>115</v>
      </c>
      <c r="O51" s="15" t="s">
        <v>105</v>
      </c>
    </row>
    <row r="52" spans="1:15" s="1" customFormat="1" ht="13.5" customHeight="1" x14ac:dyDescent="0.45">
      <c r="A52" s="7">
        <v>5</v>
      </c>
      <c r="B52" s="19" t="s">
        <v>40</v>
      </c>
      <c r="C52" s="17" t="s">
        <v>25</v>
      </c>
      <c r="D52" s="10" t="s">
        <v>15</v>
      </c>
      <c r="E52" s="11" t="s">
        <v>588</v>
      </c>
      <c r="F52" s="10" t="s">
        <v>210</v>
      </c>
      <c r="G52" s="10" t="s">
        <v>211</v>
      </c>
      <c r="H52" s="12" t="s">
        <v>19</v>
      </c>
      <c r="I52" s="13" t="str">
        <f>VLOOKUP(F52:F6407,'[1]UNITS &amp; HOST DPTS'!$A$1:$C$6998,3,FALSE)</f>
        <v>AF</v>
      </c>
      <c r="J52" s="14" t="str">
        <f>VLOOKUP($K$2:$K$2678,'[1]PROG CODE'!$A$2:$B$1057,2,FALSE)</f>
        <v>KCABCOM</v>
      </c>
      <c r="K52" s="15" t="s">
        <v>20</v>
      </c>
      <c r="L52" s="15" t="s">
        <v>21</v>
      </c>
      <c r="M52" s="15" t="s">
        <v>585</v>
      </c>
      <c r="N52" s="15" t="s">
        <v>115</v>
      </c>
      <c r="O52" s="15" t="s">
        <v>105</v>
      </c>
    </row>
  </sheetData>
  <conditionalFormatting sqref="C2:C52">
    <cfRule type="containsText" dxfId="430" priority="27" operator="containsText" text="1400-1700 HRS">
      <formula>NOT(ISERROR(SEARCH(("1400-1700 HRS"),(C2))))</formula>
    </cfRule>
  </conditionalFormatting>
  <conditionalFormatting sqref="C2:C52">
    <cfRule type="containsText" dxfId="429" priority="28" operator="containsText" text="0800-1100 HRS">
      <formula>NOT(ISERROR(SEARCH(("0800-1100 HRS"),(C2))))</formula>
    </cfRule>
  </conditionalFormatting>
  <conditionalFormatting sqref="C2:C52">
    <cfRule type="containsText" dxfId="428" priority="29" operator="containsText" text="1100-1400 HRS">
      <formula>NOT(ISERROR(SEARCH(("1100-1400 HRS"),(C2))))</formula>
    </cfRule>
  </conditionalFormatting>
  <conditionalFormatting sqref="B2:B52">
    <cfRule type="containsText" dxfId="427" priority="30" operator="containsText" text="TUESDAY">
      <formula>NOT(ISERROR(SEARCH(("TUESDAY"),(B2))))</formula>
    </cfRule>
  </conditionalFormatting>
  <conditionalFormatting sqref="B2:B52">
    <cfRule type="containsText" dxfId="426" priority="31" operator="containsText" text="MONDAY">
      <formula>NOT(ISERROR(SEARCH(("MONDAY"),(B2))))</formula>
    </cfRule>
  </conditionalFormatting>
  <conditionalFormatting sqref="B2:B52">
    <cfRule type="containsText" dxfId="425" priority="32" operator="containsText" text="WEDNESDAY">
      <formula>NOT(ISERROR(SEARCH(("WEDNESDAY"),(B2))))</formula>
    </cfRule>
  </conditionalFormatting>
  <conditionalFormatting sqref="B2:B52">
    <cfRule type="containsText" dxfId="424" priority="33" operator="containsText" text="THURSDAY">
      <formula>NOT(ISERROR(SEARCH(("THURSDAY"),(B2))))</formula>
    </cfRule>
  </conditionalFormatting>
  <conditionalFormatting sqref="B2:B52">
    <cfRule type="containsText" dxfId="423" priority="34" operator="containsText" text="FRIDAY">
      <formula>NOT(ISERROR(SEARCH(("FRIDAY"),(B2))))</formula>
    </cfRule>
  </conditionalFormatting>
  <conditionalFormatting sqref="B2:B52">
    <cfRule type="containsText" dxfId="422" priority="35" operator="containsText" text="SATURDAY">
      <formula>NOT(ISERROR(SEARCH(("SATURDAY"),(B2))))</formula>
    </cfRule>
  </conditionalFormatting>
  <conditionalFormatting sqref="B2:B52">
    <cfRule type="containsText" dxfId="421" priority="36" operator="containsText" text="THURSDAY">
      <formula>NOT(ISERROR(SEARCH(("THURSDAY"),(B2))))</formula>
    </cfRule>
  </conditionalFormatting>
  <conditionalFormatting sqref="B2:B52">
    <cfRule type="containsText" dxfId="420" priority="37" operator="containsText" text="FRIDAY">
      <formula>NOT(ISERROR(SEARCH(("FRIDAY"),(B2))))</formula>
    </cfRule>
  </conditionalFormatting>
  <conditionalFormatting sqref="B2:B52">
    <cfRule type="containsText" dxfId="419" priority="38" operator="containsText" text="SATURDAY">
      <formula>NOT(ISERROR(SEARCH(("SATURDAY"),(B2))))</formula>
    </cfRule>
  </conditionalFormatting>
  <conditionalFormatting sqref="B2:B52">
    <cfRule type="containsText" dxfId="418" priority="39" operator="containsText" text="THURSDAY">
      <formula>NOT(ISERROR(SEARCH(("THURSDAY"),(B2))))</formula>
    </cfRule>
  </conditionalFormatting>
  <conditionalFormatting sqref="C2:C52">
    <cfRule type="containsText" dxfId="417" priority="40" operator="containsText" text="1400-1700 HRS">
      <formula>NOT(ISERROR(SEARCH(("1400-1700 HRS"),(D2))))</formula>
    </cfRule>
  </conditionalFormatting>
  <conditionalFormatting sqref="C2:C52">
    <cfRule type="containsText" dxfId="416" priority="41" operator="containsText" text="0800-1100 HRS">
      <formula>NOT(ISERROR(SEARCH(("0800-1100 HRS"),(D2))))</formula>
    </cfRule>
  </conditionalFormatting>
  <conditionalFormatting sqref="C2:C52">
    <cfRule type="containsText" dxfId="415" priority="42" operator="containsText" text="1100-1400 HRS">
      <formula>NOT(ISERROR(SEARCH(("1100-1400 HRS"),(D2))))</formula>
    </cfRule>
  </conditionalFormatting>
  <conditionalFormatting sqref="B2:B52">
    <cfRule type="containsText" dxfId="414" priority="43" operator="containsText" text="SUNDAY">
      <formula>NOT(ISERROR(SEARCH(("SUNDAY"),(B2))))</formula>
    </cfRule>
  </conditionalFormatting>
  <conditionalFormatting sqref="A1:C1">
    <cfRule type="containsText" dxfId="413" priority="1" operator="containsText" text="1400-1700 HRS">
      <formula>NOT(ISERROR(SEARCH(("1400-1700 HRS"),(A1))))</formula>
    </cfRule>
  </conditionalFormatting>
  <conditionalFormatting sqref="A1:C1">
    <cfRule type="containsText" dxfId="412" priority="2" operator="containsText" text="0800-1100 HRS">
      <formula>NOT(ISERROR(SEARCH(("0800-1100 HRS"),(A1))))</formula>
    </cfRule>
  </conditionalFormatting>
  <conditionalFormatting sqref="A1:C1">
    <cfRule type="containsText" dxfId="411" priority="3" operator="containsText" text="1100-1400 HRS">
      <formula>NOT(ISERROR(SEARCH(("1100-1400 HRS"),(A1))))</formula>
    </cfRule>
  </conditionalFormatting>
  <conditionalFormatting sqref="B1">
    <cfRule type="containsText" dxfId="410" priority="4" operator="containsText" text="TUESDAY">
      <formula>NOT(ISERROR(SEARCH(("TUESDAY"),(B1))))</formula>
    </cfRule>
  </conditionalFormatting>
  <conditionalFormatting sqref="B1">
    <cfRule type="containsText" dxfId="409" priority="5" operator="containsText" text="MONDAY">
      <formula>NOT(ISERROR(SEARCH(("MONDAY"),(B1))))</formula>
    </cfRule>
  </conditionalFormatting>
  <conditionalFormatting sqref="B1">
    <cfRule type="containsText" dxfId="408" priority="6" operator="containsText" text="WEDNESDAY">
      <formula>NOT(ISERROR(SEARCH(("WEDNESDAY"),(B1))))</formula>
    </cfRule>
  </conditionalFormatting>
  <conditionalFormatting sqref="B1">
    <cfRule type="containsText" dxfId="407" priority="7" operator="containsText" text="THURSDAY">
      <formula>NOT(ISERROR(SEARCH(("THURSDAY"),(B1))))</formula>
    </cfRule>
  </conditionalFormatting>
  <conditionalFormatting sqref="B1">
    <cfRule type="containsText" dxfId="406" priority="8" operator="containsText" text="FRIDAY">
      <formula>NOT(ISERROR(SEARCH(("FRIDAY"),(B1))))</formula>
    </cfRule>
  </conditionalFormatting>
  <conditionalFormatting sqref="B1">
    <cfRule type="containsText" dxfId="405" priority="9" operator="containsText" text="SATURDAY">
      <formula>NOT(ISERROR(SEARCH(("SATURDAY"),(B1))))</formula>
    </cfRule>
  </conditionalFormatting>
  <conditionalFormatting sqref="B1">
    <cfRule type="containsText" dxfId="404" priority="10" operator="containsText" text="THURSDAY">
      <formula>NOT(ISERROR(SEARCH(("THURSDAY"),(B1))))</formula>
    </cfRule>
  </conditionalFormatting>
  <conditionalFormatting sqref="B1">
    <cfRule type="containsText" dxfId="403" priority="11" operator="containsText" text="FRIDAY">
      <formula>NOT(ISERROR(SEARCH(("FRIDAY"),(B1))))</formula>
    </cfRule>
  </conditionalFormatting>
  <conditionalFormatting sqref="B1">
    <cfRule type="containsText" dxfId="402" priority="12" operator="containsText" text="SATURDAY">
      <formula>NOT(ISERROR(SEARCH(("SATURDAY"),(B1))))</formula>
    </cfRule>
  </conditionalFormatting>
  <conditionalFormatting sqref="B1">
    <cfRule type="containsText" dxfId="401" priority="13" operator="containsText" text="THURSDAY">
      <formula>NOT(ISERROR(SEARCH(("THURSDAY"),(B1))))</formula>
    </cfRule>
  </conditionalFormatting>
  <conditionalFormatting sqref="B1">
    <cfRule type="containsText" dxfId="400" priority="14" operator="containsText" text="1400-1700 HRS">
      <formula>NOT(ISERROR(SEARCH(("1400-1700 HRS"),(B1))))</formula>
    </cfRule>
  </conditionalFormatting>
  <conditionalFormatting sqref="B1">
    <cfRule type="containsText" dxfId="399" priority="15" operator="containsText" text="0800-1100 HRS">
      <formula>NOT(ISERROR(SEARCH(("0800-1100 HRS"),(B1))))</formula>
    </cfRule>
  </conditionalFormatting>
  <conditionalFormatting sqref="B1">
    <cfRule type="containsText" dxfId="398" priority="16" operator="containsText" text="1100-1400 HRS">
      <formula>NOT(ISERROR(SEARCH(("1100-1400 HRS"),(B1))))</formula>
    </cfRule>
  </conditionalFormatting>
  <conditionalFormatting sqref="B1">
    <cfRule type="containsText" dxfId="397" priority="17" operator="containsText" text="1400-1700 HRS">
      <formula>NOT(ISERROR(SEARCH(("1400-1700 HRS"),(B1))))</formula>
    </cfRule>
  </conditionalFormatting>
  <conditionalFormatting sqref="B1">
    <cfRule type="containsText" dxfId="396" priority="18" operator="containsText" text="0800-1100 HRS">
      <formula>NOT(ISERROR(SEARCH(("0800-1100 HRS"),(B1))))</formula>
    </cfRule>
  </conditionalFormatting>
  <conditionalFormatting sqref="B1">
    <cfRule type="containsText" dxfId="395" priority="19" operator="containsText" text="1100-1400 HRS">
      <formula>NOT(ISERROR(SEARCH(("1100-1400 HRS"),(B1))))</formula>
    </cfRule>
  </conditionalFormatting>
  <conditionalFormatting sqref="B1">
    <cfRule type="containsText" dxfId="394" priority="20" operator="containsText" text="1400-1700 HRS">
      <formula>NOT(ISERROR(SEARCH(("1400-1700 HRS"),(B1))))</formula>
    </cfRule>
  </conditionalFormatting>
  <conditionalFormatting sqref="B1">
    <cfRule type="containsText" dxfId="393" priority="21" operator="containsText" text="0800-1100 HRS">
      <formula>NOT(ISERROR(SEARCH(("0800-1100 HRS"),(B1))))</formula>
    </cfRule>
  </conditionalFormatting>
  <conditionalFormatting sqref="B1">
    <cfRule type="containsText" dxfId="392" priority="22" operator="containsText" text="1100-1400 HRS">
      <formula>NOT(ISERROR(SEARCH(("1100-1400 HRS"),(B1))))</formula>
    </cfRule>
  </conditionalFormatting>
  <conditionalFormatting sqref="B1">
    <cfRule type="containsText" dxfId="391" priority="23" operator="containsText" text="1400-1700 HRS">
      <formula>NOT(ISERROR(SEARCH(("1400-1700 HRS"),(B1))))</formula>
    </cfRule>
  </conditionalFormatting>
  <conditionalFormatting sqref="B1">
    <cfRule type="containsText" dxfId="390" priority="24" operator="containsText" text="0800-1100 HRS">
      <formula>NOT(ISERROR(SEARCH(("0800-1100 HRS"),(B1))))</formula>
    </cfRule>
  </conditionalFormatting>
  <conditionalFormatting sqref="B1">
    <cfRule type="containsText" dxfId="389" priority="25" operator="containsText" text="1100-1400 HRS">
      <formula>NOT(ISERROR(SEARCH(("1100-1400 HRS"),(B1))))</formula>
    </cfRule>
  </conditionalFormatting>
  <conditionalFormatting sqref="B1">
    <cfRule type="containsText" dxfId="388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84778F47-0DB3-473A-AFCF-44117F797AD5}">
          <x14:formula1>
            <xm:f>'[SPOB MAY-AUG 2026 STUDENT V 11042026.xlsx]NEW UNIT CODES'!#REF!</xm:f>
          </x14:formula1>
          <xm:sqref>F2:F52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E6E8-C426-4C9B-8AED-E8ADC181472C}">
  <dimension ref="A1:O63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9.33203125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15" t="s">
        <v>92</v>
      </c>
      <c r="D2" s="10" t="s">
        <v>36</v>
      </c>
      <c r="E2" s="11" t="s">
        <v>37</v>
      </c>
      <c r="F2" s="10" t="s">
        <v>38</v>
      </c>
      <c r="G2" s="10" t="s">
        <v>39</v>
      </c>
      <c r="H2" s="12" t="s">
        <v>19</v>
      </c>
      <c r="I2" s="13" t="str">
        <f>VLOOKUP(F2:F6358,'[1]UNITS &amp; HOST DPTS'!$A$1:$C$6998,3,FALSE)</f>
        <v>PAFMES</v>
      </c>
      <c r="J2" s="14" t="str">
        <f>VLOOKUP($K$2:$K$2678,'[1]PROG CODE'!$A$2:$B$1057,2,FALSE)</f>
        <v>KCABCOM</v>
      </c>
      <c r="K2" s="15" t="s">
        <v>20</v>
      </c>
      <c r="L2" s="15" t="s">
        <v>93</v>
      </c>
      <c r="M2" s="15" t="s">
        <v>585</v>
      </c>
      <c r="N2" s="15" t="s">
        <v>23</v>
      </c>
      <c r="O2" s="15"/>
    </row>
    <row r="3" spans="1:15" s="1" customFormat="1" ht="13.5" customHeight="1" x14ac:dyDescent="0.45">
      <c r="A3" s="7">
        <v>2</v>
      </c>
      <c r="B3" s="20" t="s">
        <v>24</v>
      </c>
      <c r="C3" s="15" t="s">
        <v>92</v>
      </c>
      <c r="D3" s="10" t="s">
        <v>36</v>
      </c>
      <c r="E3" s="11" t="s">
        <v>37</v>
      </c>
      <c r="F3" s="10" t="s">
        <v>31</v>
      </c>
      <c r="G3" s="10" t="s">
        <v>32</v>
      </c>
      <c r="H3" s="12" t="s">
        <v>19</v>
      </c>
      <c r="I3" s="13" t="str">
        <f>VLOOKUP(F3:F6363,'[1]UNITS &amp; HOST DPTS'!$A$1:$C$6998,3,FALSE)</f>
        <v>ECOSTA</v>
      </c>
      <c r="J3" s="14" t="str">
        <f>VLOOKUP($K$2:$K$2678,'[1]PROG CODE'!$A$2:$B$1057,2,FALSE)</f>
        <v>KCABCOM</v>
      </c>
      <c r="K3" s="15" t="s">
        <v>20</v>
      </c>
      <c r="L3" s="15" t="s">
        <v>93</v>
      </c>
      <c r="M3" s="15" t="s">
        <v>585</v>
      </c>
      <c r="N3" s="15" t="s">
        <v>23</v>
      </c>
      <c r="O3" s="15"/>
    </row>
    <row r="4" spans="1:15" s="1" customFormat="1" ht="13.5" customHeight="1" x14ac:dyDescent="0.45">
      <c r="A4" s="7">
        <v>3</v>
      </c>
      <c r="B4" s="16" t="s">
        <v>30</v>
      </c>
      <c r="C4" s="15" t="s">
        <v>92</v>
      </c>
      <c r="D4" s="10" t="s">
        <v>36</v>
      </c>
      <c r="E4" s="11" t="s">
        <v>37</v>
      </c>
      <c r="F4" s="10" t="s">
        <v>33</v>
      </c>
      <c r="G4" s="10" t="s">
        <v>34</v>
      </c>
      <c r="H4" s="12" t="s">
        <v>19</v>
      </c>
      <c r="I4" s="13" t="str">
        <f>VLOOKUP(F4:F6365,'[1]UNITS &amp; HOST DPTS'!$A$1:$C$6998,3,FALSE)</f>
        <v>ECOSTA</v>
      </c>
      <c r="J4" s="14" t="str">
        <f>VLOOKUP($K$2:$K$2678,'[1]PROG CODE'!$A$2:$B$1057,2,FALSE)</f>
        <v>KCABCOM</v>
      </c>
      <c r="K4" s="15" t="s">
        <v>20</v>
      </c>
      <c r="L4" s="15" t="s">
        <v>93</v>
      </c>
      <c r="M4" s="15" t="s">
        <v>585</v>
      </c>
      <c r="N4" s="15" t="s">
        <v>23</v>
      </c>
      <c r="O4" s="15"/>
    </row>
    <row r="5" spans="1:15" s="1" customFormat="1" ht="13.5" customHeight="1" x14ac:dyDescent="0.45">
      <c r="A5" s="7">
        <v>4</v>
      </c>
      <c r="B5" s="18" t="s">
        <v>35</v>
      </c>
      <c r="C5" s="15" t="s">
        <v>92</v>
      </c>
      <c r="D5" s="10" t="s">
        <v>36</v>
      </c>
      <c r="E5" s="11" t="s">
        <v>37</v>
      </c>
      <c r="F5" s="10" t="s">
        <v>28</v>
      </c>
      <c r="G5" s="10" t="s">
        <v>29</v>
      </c>
      <c r="H5" s="12" t="s">
        <v>19</v>
      </c>
      <c r="I5" s="13" t="str">
        <f>VLOOKUP(F5:F6327,'[1]UNITS &amp; HOST DPTS'!$A$1:$C$6998,3,FALSE)</f>
        <v>NAC</v>
      </c>
      <c r="J5" s="14" t="str">
        <f>VLOOKUP($K$2:$K$2678,'[1]PROG CODE'!$A$2:$B$1057,2,FALSE)</f>
        <v>KCABCOM</v>
      </c>
      <c r="K5" s="15" t="s">
        <v>20</v>
      </c>
      <c r="L5" s="15" t="s">
        <v>93</v>
      </c>
      <c r="M5" s="15" t="s">
        <v>585</v>
      </c>
      <c r="N5" s="15" t="s">
        <v>23</v>
      </c>
      <c r="O5" s="15"/>
    </row>
    <row r="6" spans="1:15" s="1" customFormat="1" ht="13.5" customHeight="1" x14ac:dyDescent="0.45">
      <c r="A6" s="7">
        <v>5</v>
      </c>
      <c r="B6" s="19" t="s">
        <v>40</v>
      </c>
      <c r="C6" s="15" t="s">
        <v>92</v>
      </c>
      <c r="D6" s="11" t="s">
        <v>36</v>
      </c>
      <c r="E6" s="11" t="s">
        <v>37</v>
      </c>
      <c r="F6" s="10" t="s">
        <v>43</v>
      </c>
      <c r="G6" s="10" t="s">
        <v>44</v>
      </c>
      <c r="H6" s="12" t="s">
        <v>19</v>
      </c>
      <c r="I6" s="13" t="str">
        <f>VLOOKUP(F6:F6705,'[1]UNITS &amp; HOST DPTS'!$A$1:$C$6998,3,FALSE)</f>
        <v>AF</v>
      </c>
      <c r="J6" s="14" t="str">
        <f>VLOOKUP($K$2:$K$2678,'[1]PROG CODE'!$A$2:$B$1057,2,FALSE)</f>
        <v>KCABCOM</v>
      </c>
      <c r="K6" s="15" t="s">
        <v>20</v>
      </c>
      <c r="L6" s="15" t="s">
        <v>93</v>
      </c>
      <c r="M6" s="15" t="s">
        <v>585</v>
      </c>
      <c r="N6" s="15" t="s">
        <v>23</v>
      </c>
      <c r="O6" s="15"/>
    </row>
    <row r="7" spans="1:15" s="1" customFormat="1" ht="13.5" customHeight="1" x14ac:dyDescent="0.45">
      <c r="A7" s="7">
        <v>6</v>
      </c>
      <c r="B7" s="22" t="s">
        <v>94</v>
      </c>
      <c r="C7" s="9" t="s">
        <v>14</v>
      </c>
      <c r="D7" s="10" t="s">
        <v>36</v>
      </c>
      <c r="E7" s="11" t="s">
        <v>37</v>
      </c>
      <c r="F7" s="10" t="s">
        <v>41</v>
      </c>
      <c r="G7" s="10" t="s">
        <v>42</v>
      </c>
      <c r="H7" s="12" t="s">
        <v>19</v>
      </c>
      <c r="I7" s="13" t="str">
        <f>VLOOKUP(F7:F5868,'[1]UNITS &amp; HOST DPTS'!$A$1:$C$6998,3,FALSE)</f>
        <v>BAM</v>
      </c>
      <c r="J7" s="14" t="str">
        <f>VLOOKUP($K$2:$K$2678,'[1]PROG CODE'!$A$2:$B$1057,2,FALSE)</f>
        <v>KCABCOM</v>
      </c>
      <c r="K7" s="15" t="s">
        <v>20</v>
      </c>
      <c r="L7" s="15" t="s">
        <v>93</v>
      </c>
      <c r="M7" s="15" t="s">
        <v>585</v>
      </c>
      <c r="N7" s="15" t="s">
        <v>23</v>
      </c>
      <c r="O7" s="15"/>
    </row>
    <row r="8" spans="1:15" s="1" customFormat="1" ht="13.5" customHeight="1" x14ac:dyDescent="0.45">
      <c r="A8" s="7">
        <v>6</v>
      </c>
      <c r="B8" s="22" t="s">
        <v>94</v>
      </c>
      <c r="C8" s="17" t="s">
        <v>25</v>
      </c>
      <c r="D8" s="10" t="s">
        <v>36</v>
      </c>
      <c r="E8" s="11" t="s">
        <v>37</v>
      </c>
      <c r="F8" s="10" t="s">
        <v>17</v>
      </c>
      <c r="G8" s="10" t="s">
        <v>18</v>
      </c>
      <c r="H8" s="12" t="s">
        <v>19</v>
      </c>
      <c r="I8" s="13" t="str">
        <f>VLOOKUP(F8:F6675,'[1]UNITS &amp; HOST DPTS'!$A$1:$C$6998,3,FALSE)</f>
        <v>BAM</v>
      </c>
      <c r="J8" s="14" t="str">
        <f>VLOOKUP($K$2:$K$2678,'[1]PROG CODE'!$A$2:$B$1057,2,FALSE)</f>
        <v>KCABCOM</v>
      </c>
      <c r="K8" s="15" t="s">
        <v>20</v>
      </c>
      <c r="L8" s="15" t="s">
        <v>120</v>
      </c>
      <c r="M8" s="15" t="s">
        <v>585</v>
      </c>
      <c r="N8" s="15" t="s">
        <v>23</v>
      </c>
      <c r="O8" s="15"/>
    </row>
    <row r="9" spans="1:15" s="1" customFormat="1" ht="13.5" customHeight="1" x14ac:dyDescent="0.45">
      <c r="A9" s="7">
        <v>1</v>
      </c>
      <c r="B9" s="8" t="s">
        <v>13</v>
      </c>
      <c r="C9" s="15" t="s">
        <v>92</v>
      </c>
      <c r="D9" s="10" t="s">
        <v>36</v>
      </c>
      <c r="E9" s="11" t="s">
        <v>37</v>
      </c>
      <c r="F9" s="10" t="s">
        <v>55</v>
      </c>
      <c r="G9" s="10" t="s">
        <v>56</v>
      </c>
      <c r="H9" s="12" t="s">
        <v>19</v>
      </c>
      <c r="I9" s="13" t="str">
        <f>VLOOKUP(F9:F6331,'[1]UNITS &amp; HOST DPTS'!$A$1:$C$6998,3,FALSE)</f>
        <v>ECOSTA</v>
      </c>
      <c r="J9" s="14" t="str">
        <f>VLOOKUP($K$2:$K$2678,'[1]PROG CODE'!$A$2:$B$1057,2,FALSE)</f>
        <v>KCABCOM</v>
      </c>
      <c r="K9" s="15" t="s">
        <v>20</v>
      </c>
      <c r="L9" s="15" t="s">
        <v>93</v>
      </c>
      <c r="M9" s="15" t="s">
        <v>585</v>
      </c>
      <c r="N9" s="15" t="s">
        <v>47</v>
      </c>
      <c r="O9" s="15"/>
    </row>
    <row r="10" spans="1:15" s="1" customFormat="1" ht="13.5" customHeight="1" x14ac:dyDescent="0.45">
      <c r="A10" s="7">
        <v>2</v>
      </c>
      <c r="B10" s="20" t="s">
        <v>24</v>
      </c>
      <c r="C10" s="15" t="s">
        <v>92</v>
      </c>
      <c r="D10" s="10" t="s">
        <v>36</v>
      </c>
      <c r="E10" s="11" t="s">
        <v>37</v>
      </c>
      <c r="F10" s="10" t="s">
        <v>53</v>
      </c>
      <c r="G10" s="10" t="s">
        <v>54</v>
      </c>
      <c r="H10" s="12" t="s">
        <v>19</v>
      </c>
      <c r="I10" s="13" t="str">
        <f>VLOOKUP(F10:F6352,'[1]UNITS &amp; HOST DPTS'!$A$1:$C$6998,3,FALSE)</f>
        <v>ECOSTA</v>
      </c>
      <c r="J10" s="14" t="str">
        <f>VLOOKUP($K$2:$K$2678,'[1]PROG CODE'!$A$2:$B$1057,2,FALSE)</f>
        <v>KCABCOM</v>
      </c>
      <c r="K10" s="15" t="s">
        <v>20</v>
      </c>
      <c r="L10" s="15" t="s">
        <v>93</v>
      </c>
      <c r="M10" s="15" t="s">
        <v>585</v>
      </c>
      <c r="N10" s="15" t="s">
        <v>47</v>
      </c>
      <c r="O10" s="15"/>
    </row>
    <row r="11" spans="1:15" s="1" customFormat="1" ht="13.5" customHeight="1" x14ac:dyDescent="0.45">
      <c r="A11" s="7">
        <v>3</v>
      </c>
      <c r="B11" s="16" t="s">
        <v>30</v>
      </c>
      <c r="C11" s="15" t="s">
        <v>92</v>
      </c>
      <c r="D11" s="10" t="s">
        <v>36</v>
      </c>
      <c r="E11" s="11" t="s">
        <v>37</v>
      </c>
      <c r="F11" s="10" t="s">
        <v>59</v>
      </c>
      <c r="G11" s="10" t="s">
        <v>60</v>
      </c>
      <c r="H11" s="12" t="s">
        <v>19</v>
      </c>
      <c r="I11" s="13" t="str">
        <f>VLOOKUP(F11:F6347,'[1]UNITS &amp; HOST DPTS'!$A$1:$C$6998,3,FALSE)</f>
        <v>EDU</v>
      </c>
      <c r="J11" s="14" t="str">
        <f>VLOOKUP($K$2:$K$2678,'[1]PROG CODE'!$A$2:$B$1057,2,FALSE)</f>
        <v>KCABCOM</v>
      </c>
      <c r="K11" s="15" t="s">
        <v>20</v>
      </c>
      <c r="L11" s="15" t="s">
        <v>93</v>
      </c>
      <c r="M11" s="15" t="s">
        <v>585</v>
      </c>
      <c r="N11" s="15" t="s">
        <v>47</v>
      </c>
      <c r="O11" s="15"/>
    </row>
    <row r="12" spans="1:15" s="1" customFormat="1" ht="13.5" customHeight="1" x14ac:dyDescent="0.45">
      <c r="A12" s="7">
        <v>4</v>
      </c>
      <c r="B12" s="18" t="s">
        <v>35</v>
      </c>
      <c r="C12" s="15" t="s">
        <v>92</v>
      </c>
      <c r="D12" s="10" t="s">
        <v>36</v>
      </c>
      <c r="E12" s="11" t="s">
        <v>37</v>
      </c>
      <c r="F12" s="10" t="s">
        <v>51</v>
      </c>
      <c r="G12" s="10" t="s">
        <v>52</v>
      </c>
      <c r="H12" s="12" t="s">
        <v>19</v>
      </c>
      <c r="I12" s="13" t="str">
        <f>VLOOKUP(F12:F6333,'[1]UNITS &amp; HOST DPTS'!$A$1:$C$6998,3,FALSE)</f>
        <v>AF</v>
      </c>
      <c r="J12" s="14" t="str">
        <f>VLOOKUP($K$2:$K$2678,'[1]PROG CODE'!$A$2:$B$1057,2,FALSE)</f>
        <v>KCABCOM</v>
      </c>
      <c r="K12" s="15" t="s">
        <v>20</v>
      </c>
      <c r="L12" s="15" t="s">
        <v>93</v>
      </c>
      <c r="M12" s="15" t="s">
        <v>585</v>
      </c>
      <c r="N12" s="15" t="s">
        <v>47</v>
      </c>
      <c r="O12" s="15"/>
    </row>
    <row r="13" spans="1:15" s="1" customFormat="1" ht="13.5" customHeight="1" x14ac:dyDescent="0.45">
      <c r="A13" s="7">
        <v>5</v>
      </c>
      <c r="B13" s="19" t="s">
        <v>40</v>
      </c>
      <c r="C13" s="15" t="s">
        <v>92</v>
      </c>
      <c r="D13" s="10" t="s">
        <v>36</v>
      </c>
      <c r="E13" s="11" t="s">
        <v>37</v>
      </c>
      <c r="F13" s="10" t="s">
        <v>57</v>
      </c>
      <c r="G13" s="10" t="s">
        <v>58</v>
      </c>
      <c r="H13" s="12" t="s">
        <v>19</v>
      </c>
      <c r="I13" s="13" t="str">
        <f>VLOOKUP(F13:F6338,'[1]UNITS &amp; HOST DPTS'!$A$1:$C$6998,3,FALSE)</f>
        <v>BAM</v>
      </c>
      <c r="J13" s="14" t="str">
        <f>VLOOKUP($K$2:$K$2678,'[1]PROG CODE'!$A$2:$B$1057,2,FALSE)</f>
        <v>KCABCOM</v>
      </c>
      <c r="K13" s="15" t="s">
        <v>20</v>
      </c>
      <c r="L13" s="15" t="s">
        <v>93</v>
      </c>
      <c r="M13" s="15" t="s">
        <v>585</v>
      </c>
      <c r="N13" s="15" t="s">
        <v>47</v>
      </c>
      <c r="O13" s="15"/>
    </row>
    <row r="14" spans="1:15" s="1" customFormat="1" ht="13.5" customHeight="1" x14ac:dyDescent="0.45">
      <c r="A14" s="7">
        <v>6</v>
      </c>
      <c r="B14" s="22" t="s">
        <v>94</v>
      </c>
      <c r="C14" s="17" t="s">
        <v>25</v>
      </c>
      <c r="D14" s="10" t="s">
        <v>36</v>
      </c>
      <c r="E14" s="11" t="s">
        <v>37</v>
      </c>
      <c r="F14" s="10" t="s">
        <v>48</v>
      </c>
      <c r="G14" s="10" t="s">
        <v>49</v>
      </c>
      <c r="H14" s="12" t="s">
        <v>19</v>
      </c>
      <c r="I14" s="13" t="str">
        <f>VLOOKUP(F14:F6336,'[1]UNITS &amp; HOST DPTS'!$A$1:$C$6998,3,FALSE)</f>
        <v>BAM</v>
      </c>
      <c r="J14" s="14" t="str">
        <f>VLOOKUP($K$2:$K$2678,'[1]PROG CODE'!$A$2:$B$1057,2,FALSE)</f>
        <v>KCABCOM</v>
      </c>
      <c r="K14" s="15" t="s">
        <v>20</v>
      </c>
      <c r="L14" s="15" t="s">
        <v>121</v>
      </c>
      <c r="M14" s="15" t="s">
        <v>585</v>
      </c>
      <c r="N14" s="15" t="s">
        <v>47</v>
      </c>
      <c r="O14" s="15"/>
    </row>
    <row r="15" spans="1:15" s="1" customFormat="1" ht="13.5" customHeight="1" x14ac:dyDescent="0.45">
      <c r="A15" s="7">
        <v>6</v>
      </c>
      <c r="B15" s="22" t="s">
        <v>94</v>
      </c>
      <c r="C15" s="9" t="s">
        <v>95</v>
      </c>
      <c r="D15" s="10" t="s">
        <v>36</v>
      </c>
      <c r="E15" s="11" t="s">
        <v>37</v>
      </c>
      <c r="F15" s="10" t="s">
        <v>45</v>
      </c>
      <c r="G15" s="10" t="s">
        <v>46</v>
      </c>
      <c r="H15" s="12" t="s">
        <v>19</v>
      </c>
      <c r="I15" s="13" t="str">
        <f>VLOOKUP(F15:F6378,'[1]UNITS &amp; HOST DPTS'!$A$1:$C$6998,3,FALSE)</f>
        <v>SS</v>
      </c>
      <c r="J15" s="14" t="str">
        <f>VLOOKUP($K$2:$K$2678,'[1]PROG CODE'!$A$2:$B$1057,2,FALSE)</f>
        <v>KCABCOM</v>
      </c>
      <c r="K15" s="15" t="s">
        <v>20</v>
      </c>
      <c r="L15" s="15" t="s">
        <v>93</v>
      </c>
      <c r="M15" s="15" t="s">
        <v>585</v>
      </c>
      <c r="N15" s="15" t="s">
        <v>47</v>
      </c>
      <c r="O15" s="15"/>
    </row>
    <row r="16" spans="1:15" s="1" customFormat="1" ht="13.5" customHeight="1" x14ac:dyDescent="0.45">
      <c r="A16" s="7">
        <v>1</v>
      </c>
      <c r="B16" s="8" t="s">
        <v>13</v>
      </c>
      <c r="C16" s="15" t="s">
        <v>92</v>
      </c>
      <c r="D16" s="10" t="s">
        <v>36</v>
      </c>
      <c r="E16" s="11" t="s">
        <v>37</v>
      </c>
      <c r="F16" s="10" t="s">
        <v>96</v>
      </c>
      <c r="G16" s="10" t="s">
        <v>97</v>
      </c>
      <c r="H16" s="12" t="s">
        <v>19</v>
      </c>
      <c r="I16" s="13" t="str">
        <f>VLOOKUP(F16:F6352,'[1]UNITS &amp; HOST DPTS'!$A$1:$C$6998,3,FALSE)</f>
        <v>AF</v>
      </c>
      <c r="J16" s="14" t="str">
        <f>VLOOKUP($K$2:$K$2678,'[1]PROG CODE'!$A$2:$B$1057,2,FALSE)</f>
        <v>KCABCOM</v>
      </c>
      <c r="K16" s="15" t="s">
        <v>20</v>
      </c>
      <c r="L16" s="15" t="s">
        <v>93</v>
      </c>
      <c r="M16" s="15" t="s">
        <v>585</v>
      </c>
      <c r="N16" s="15" t="s">
        <v>64</v>
      </c>
      <c r="O16" s="15"/>
    </row>
    <row r="17" spans="1:15" s="1" customFormat="1" ht="13.5" customHeight="1" x14ac:dyDescent="0.45">
      <c r="A17" s="7">
        <v>2</v>
      </c>
      <c r="B17" s="20" t="s">
        <v>24</v>
      </c>
      <c r="C17" s="15" t="s">
        <v>92</v>
      </c>
      <c r="D17" s="10" t="s">
        <v>36</v>
      </c>
      <c r="E17" s="11" t="s">
        <v>37</v>
      </c>
      <c r="F17" s="10" t="s">
        <v>62</v>
      </c>
      <c r="G17" s="10" t="s">
        <v>63</v>
      </c>
      <c r="H17" s="12" t="s">
        <v>19</v>
      </c>
      <c r="I17" s="13" t="str">
        <f>VLOOKUP(F17:F6338,'[1]UNITS &amp; HOST DPTS'!$A$1:$C$6998,3,FALSE)</f>
        <v>AF</v>
      </c>
      <c r="J17" s="14" t="str">
        <f>VLOOKUP($K$2:$K$2678,'[1]PROG CODE'!$A$2:$B$1057,2,FALSE)</f>
        <v>KCABCOM</v>
      </c>
      <c r="K17" s="15" t="s">
        <v>20</v>
      </c>
      <c r="L17" s="15" t="s">
        <v>93</v>
      </c>
      <c r="M17" s="15" t="s">
        <v>585</v>
      </c>
      <c r="N17" s="15" t="s">
        <v>64</v>
      </c>
      <c r="O17" s="15"/>
    </row>
    <row r="18" spans="1:15" s="1" customFormat="1" ht="13.5" customHeight="1" x14ac:dyDescent="0.45">
      <c r="A18" s="7">
        <v>3</v>
      </c>
      <c r="B18" s="16" t="s">
        <v>30</v>
      </c>
      <c r="C18" s="15" t="s">
        <v>92</v>
      </c>
      <c r="D18" s="10" t="s">
        <v>36</v>
      </c>
      <c r="E18" s="11" t="s">
        <v>37</v>
      </c>
      <c r="F18" s="10" t="s">
        <v>70</v>
      </c>
      <c r="G18" s="10" t="s">
        <v>71</v>
      </c>
      <c r="H18" s="12" t="s">
        <v>19</v>
      </c>
      <c r="I18" s="13" t="str">
        <f>VLOOKUP(F18:F6384,'[1]UNITS &amp; HOST DPTS'!$A$1:$C$6998,3,FALSE)</f>
        <v>ECOSTA</v>
      </c>
      <c r="J18" s="14" t="str">
        <f>VLOOKUP($K$2:$K$2678,'[1]PROG CODE'!$A$2:$B$1057,2,FALSE)</f>
        <v>KCABCOM</v>
      </c>
      <c r="K18" s="15" t="s">
        <v>20</v>
      </c>
      <c r="L18" s="15" t="s">
        <v>93</v>
      </c>
      <c r="M18" s="15" t="s">
        <v>585</v>
      </c>
      <c r="N18" s="15" t="s">
        <v>64</v>
      </c>
      <c r="O18" s="15"/>
    </row>
    <row r="19" spans="1:15" s="1" customFormat="1" ht="13.5" customHeight="1" x14ac:dyDescent="0.45">
      <c r="A19" s="7">
        <v>4</v>
      </c>
      <c r="B19" s="18" t="s">
        <v>35</v>
      </c>
      <c r="C19" s="15" t="s">
        <v>92</v>
      </c>
      <c r="D19" s="10" t="s">
        <v>36</v>
      </c>
      <c r="E19" s="11" t="s">
        <v>37</v>
      </c>
      <c r="F19" s="10" t="s">
        <v>65</v>
      </c>
      <c r="G19" s="10" t="s">
        <v>66</v>
      </c>
      <c r="H19" s="12" t="s">
        <v>19</v>
      </c>
      <c r="I19" s="13" t="str">
        <f>VLOOKUP(F19:F6378,'[1]UNITS &amp; HOST DPTS'!$A$1:$C$6998,3,FALSE)</f>
        <v>BAM</v>
      </c>
      <c r="J19" s="14" t="str">
        <f>VLOOKUP($K$2:$K$2678,'[1]PROG CODE'!$A$2:$B$1057,2,FALSE)</f>
        <v>KCABCOM</v>
      </c>
      <c r="K19" s="15" t="s">
        <v>20</v>
      </c>
      <c r="L19" s="15" t="s">
        <v>93</v>
      </c>
      <c r="M19" s="15" t="s">
        <v>585</v>
      </c>
      <c r="N19" s="15" t="s">
        <v>64</v>
      </c>
      <c r="O19" s="15"/>
    </row>
    <row r="20" spans="1:15" s="1" customFormat="1" ht="13.5" customHeight="1" x14ac:dyDescent="0.45">
      <c r="A20" s="7">
        <v>5</v>
      </c>
      <c r="B20" s="19" t="s">
        <v>40</v>
      </c>
      <c r="C20" s="15" t="s">
        <v>92</v>
      </c>
      <c r="D20" s="10" t="s">
        <v>36</v>
      </c>
      <c r="E20" s="11" t="s">
        <v>37</v>
      </c>
      <c r="F20" s="10" t="s">
        <v>68</v>
      </c>
      <c r="G20" s="10" t="s">
        <v>69</v>
      </c>
      <c r="H20" s="12" t="s">
        <v>19</v>
      </c>
      <c r="I20" s="13" t="str">
        <f>VLOOKUP(F20:F6885,'[1]UNITS &amp; HOST DPTS'!$A$1:$C$6998,3,FALSE)</f>
        <v>NAC</v>
      </c>
      <c r="J20" s="14" t="str">
        <f>VLOOKUP($K$2:$K$2678,'[1]PROG CODE'!$A$2:$B$1057,2,FALSE)</f>
        <v>KCABCOM</v>
      </c>
      <c r="K20" s="15" t="s">
        <v>20</v>
      </c>
      <c r="L20" s="15" t="s">
        <v>93</v>
      </c>
      <c r="M20" s="15" t="s">
        <v>585</v>
      </c>
      <c r="N20" s="15" t="s">
        <v>64</v>
      </c>
      <c r="O20" s="15"/>
    </row>
    <row r="21" spans="1:15" s="1" customFormat="1" ht="13.5" customHeight="1" x14ac:dyDescent="0.45">
      <c r="A21" s="7">
        <v>6</v>
      </c>
      <c r="B21" s="22" t="s">
        <v>94</v>
      </c>
      <c r="C21" s="9" t="s">
        <v>14</v>
      </c>
      <c r="D21" s="10" t="s">
        <v>36</v>
      </c>
      <c r="E21" s="11" t="s">
        <v>37</v>
      </c>
      <c r="F21" s="10" t="s">
        <v>189</v>
      </c>
      <c r="G21" s="10" t="s">
        <v>190</v>
      </c>
      <c r="H21" s="12" t="s">
        <v>19</v>
      </c>
      <c r="I21" s="13" t="str">
        <f>VLOOKUP(F21:F6395,'[1]UNITS &amp; HOST DPTS'!$A$1:$C$6998,3,FALSE)</f>
        <v>AF</v>
      </c>
      <c r="J21" s="14" t="str">
        <f>VLOOKUP($K$2:$K$2678,'[1]PROG CODE'!$A$2:$B$1057,2,FALSE)</f>
        <v>KCABCOM</v>
      </c>
      <c r="K21" s="15" t="s">
        <v>20</v>
      </c>
      <c r="L21" s="15" t="s">
        <v>120</v>
      </c>
      <c r="M21" s="15" t="s">
        <v>585</v>
      </c>
      <c r="N21" s="15" t="s">
        <v>64</v>
      </c>
      <c r="O21" s="15"/>
    </row>
    <row r="22" spans="1:15" s="1" customFormat="1" ht="13.5" customHeight="1" x14ac:dyDescent="0.45">
      <c r="A22" s="7">
        <v>6</v>
      </c>
      <c r="B22" s="22" t="s">
        <v>94</v>
      </c>
      <c r="C22" s="17" t="s">
        <v>25</v>
      </c>
      <c r="D22" s="10" t="s">
        <v>36</v>
      </c>
      <c r="E22" s="11" t="s">
        <v>37</v>
      </c>
      <c r="F22" s="10" t="s">
        <v>122</v>
      </c>
      <c r="G22" s="10" t="s">
        <v>123</v>
      </c>
      <c r="H22" s="12" t="s">
        <v>19</v>
      </c>
      <c r="I22" s="13" t="str">
        <f>VLOOKUP(F22:F6363,'[1]UNITS &amp; HOST DPTS'!$A$1:$C$6998,3,FALSE)</f>
        <v>DSAI</v>
      </c>
      <c r="J22" s="14" t="str">
        <f>VLOOKUP($K$2:$K$2678,'[1]PROG CODE'!$A$2:$B$1057,2,FALSE)</f>
        <v>KCABCOM</v>
      </c>
      <c r="K22" s="15" t="s">
        <v>20</v>
      </c>
      <c r="L22" s="15" t="s">
        <v>124</v>
      </c>
      <c r="M22" s="15" t="s">
        <v>585</v>
      </c>
      <c r="N22" s="15" t="s">
        <v>64</v>
      </c>
      <c r="O22" s="15"/>
    </row>
    <row r="23" spans="1:15" s="1" customFormat="1" ht="13.5" customHeight="1" x14ac:dyDescent="0.45">
      <c r="A23" s="7">
        <v>1</v>
      </c>
      <c r="B23" s="8" t="s">
        <v>13</v>
      </c>
      <c r="C23" s="15" t="s">
        <v>92</v>
      </c>
      <c r="D23" s="10" t="s">
        <v>36</v>
      </c>
      <c r="E23" s="11" t="s">
        <v>37</v>
      </c>
      <c r="F23" s="10" t="s">
        <v>179</v>
      </c>
      <c r="G23" s="10" t="s">
        <v>180</v>
      </c>
      <c r="H23" s="12" t="s">
        <v>19</v>
      </c>
      <c r="I23" s="13" t="str">
        <f>VLOOKUP(F23:F6722,'[1]UNITS &amp; HOST DPTS'!$A$1:$C$6998,3,FALSE)</f>
        <v>AF</v>
      </c>
      <c r="J23" s="14" t="str">
        <f>VLOOKUP($K$2:$K$2678,'[1]PROG CODE'!$A$2:$B$1057,2,FALSE)</f>
        <v>KCABCOM</v>
      </c>
      <c r="K23" s="15" t="s">
        <v>20</v>
      </c>
      <c r="L23" s="15" t="s">
        <v>93</v>
      </c>
      <c r="M23" s="15" t="s">
        <v>585</v>
      </c>
      <c r="N23" s="15" t="s">
        <v>75</v>
      </c>
      <c r="O23" s="15"/>
    </row>
    <row r="24" spans="1:15" s="1" customFormat="1" ht="13.5" customHeight="1" x14ac:dyDescent="0.45">
      <c r="A24" s="7">
        <v>2</v>
      </c>
      <c r="B24" s="20" t="s">
        <v>24</v>
      </c>
      <c r="C24" s="15" t="s">
        <v>92</v>
      </c>
      <c r="D24" s="10" t="s">
        <v>36</v>
      </c>
      <c r="E24" s="11" t="s">
        <v>37</v>
      </c>
      <c r="F24" s="10" t="s">
        <v>73</v>
      </c>
      <c r="G24" s="10" t="s">
        <v>74</v>
      </c>
      <c r="H24" s="12" t="s">
        <v>19</v>
      </c>
      <c r="I24" s="13" t="str">
        <f>VLOOKUP(F24:F6354,'[1]UNITS &amp; HOST DPTS'!$A$1:$C$6998,3,FALSE)</f>
        <v>ECOSTA</v>
      </c>
      <c r="J24" s="14" t="str">
        <f>VLOOKUP($K$2:$K$2678,'[1]PROG CODE'!$A$2:$B$1057,2,FALSE)</f>
        <v>KCABCOM</v>
      </c>
      <c r="K24" s="15" t="s">
        <v>20</v>
      </c>
      <c r="L24" s="15" t="s">
        <v>93</v>
      </c>
      <c r="M24" s="15" t="s">
        <v>585</v>
      </c>
      <c r="N24" s="15" t="s">
        <v>75</v>
      </c>
      <c r="O24" s="15"/>
    </row>
    <row r="25" spans="1:15" s="1" customFormat="1" ht="13.5" customHeight="1" x14ac:dyDescent="0.45">
      <c r="A25" s="7">
        <v>3</v>
      </c>
      <c r="B25" s="16" t="s">
        <v>30</v>
      </c>
      <c r="C25" s="15" t="s">
        <v>92</v>
      </c>
      <c r="D25" s="10" t="s">
        <v>36</v>
      </c>
      <c r="E25" s="11" t="s">
        <v>37</v>
      </c>
      <c r="F25" s="10" t="s">
        <v>79</v>
      </c>
      <c r="G25" s="10" t="s">
        <v>80</v>
      </c>
      <c r="H25" s="12" t="s">
        <v>19</v>
      </c>
      <c r="I25" s="13" t="str">
        <f>VLOOKUP(F25:F6518,'[1]UNITS &amp; HOST DPTS'!$A$1:$C$6998,3,FALSE)</f>
        <v>BAM</v>
      </c>
      <c r="J25" s="14" t="str">
        <f>VLOOKUP($K$2:$K$2678,'[1]PROG CODE'!$A$2:$B$1057,2,FALSE)</f>
        <v>KCABCOM</v>
      </c>
      <c r="K25" s="15" t="s">
        <v>20</v>
      </c>
      <c r="L25" s="15" t="s">
        <v>93</v>
      </c>
      <c r="M25" s="15" t="s">
        <v>585</v>
      </c>
      <c r="N25" s="15" t="s">
        <v>75</v>
      </c>
      <c r="O25" s="15"/>
    </row>
    <row r="26" spans="1:15" s="1" customFormat="1" ht="13.5" customHeight="1" x14ac:dyDescent="0.45">
      <c r="A26" s="7">
        <v>4</v>
      </c>
      <c r="B26" s="18" t="s">
        <v>35</v>
      </c>
      <c r="C26" s="15" t="s">
        <v>92</v>
      </c>
      <c r="D26" s="10" t="s">
        <v>36</v>
      </c>
      <c r="E26" s="11" t="s">
        <v>37</v>
      </c>
      <c r="F26" s="10" t="s">
        <v>81</v>
      </c>
      <c r="G26" s="10" t="s">
        <v>82</v>
      </c>
      <c r="H26" s="12" t="s">
        <v>19</v>
      </c>
      <c r="I26" s="13" t="str">
        <f>VLOOKUP(F26:F6517,'[1]UNITS &amp; HOST DPTS'!$A$1:$C$6998,3,FALSE)</f>
        <v>AF</v>
      </c>
      <c r="J26" s="14" t="str">
        <f>VLOOKUP($K$2:$K$2678,'[1]PROG CODE'!$A$2:$B$1057,2,FALSE)</f>
        <v>KCABCOM</v>
      </c>
      <c r="K26" s="15" t="s">
        <v>20</v>
      </c>
      <c r="L26" s="15" t="s">
        <v>93</v>
      </c>
      <c r="M26" s="15" t="s">
        <v>585</v>
      </c>
      <c r="N26" s="15" t="s">
        <v>75</v>
      </c>
      <c r="O26" s="15"/>
    </row>
    <row r="27" spans="1:15" s="1" customFormat="1" ht="13.5" customHeight="1" x14ac:dyDescent="0.45">
      <c r="A27" s="7">
        <v>5</v>
      </c>
      <c r="B27" s="19" t="s">
        <v>40</v>
      </c>
      <c r="C27" s="15" t="s">
        <v>92</v>
      </c>
      <c r="D27" s="10" t="s">
        <v>36</v>
      </c>
      <c r="E27" s="11" t="s">
        <v>37</v>
      </c>
      <c r="F27" s="10" t="s">
        <v>77</v>
      </c>
      <c r="G27" s="10" t="s">
        <v>78</v>
      </c>
      <c r="H27" s="12" t="s">
        <v>19</v>
      </c>
      <c r="I27" s="13" t="str">
        <f>VLOOKUP(F27:F6401,'[1]UNITS &amp; HOST DPTS'!$A$1:$C$6998,3,FALSE)</f>
        <v>AF</v>
      </c>
      <c r="J27" s="14" t="str">
        <f>VLOOKUP($K$2:$K$2678,'[1]PROG CODE'!$A$2:$B$1057,2,FALSE)</f>
        <v>KCABCOM</v>
      </c>
      <c r="K27" s="15" t="s">
        <v>20</v>
      </c>
      <c r="L27" s="15" t="s">
        <v>93</v>
      </c>
      <c r="M27" s="15" t="s">
        <v>585</v>
      </c>
      <c r="N27" s="15" t="s">
        <v>75</v>
      </c>
      <c r="O27" s="15"/>
    </row>
    <row r="28" spans="1:15" s="1" customFormat="1" ht="13.5" customHeight="1" x14ac:dyDescent="0.45">
      <c r="A28" s="7">
        <v>6</v>
      </c>
      <c r="B28" s="22" t="s">
        <v>94</v>
      </c>
      <c r="C28" s="9" t="s">
        <v>14</v>
      </c>
      <c r="D28" s="10" t="s">
        <v>36</v>
      </c>
      <c r="E28" s="11" t="s">
        <v>37</v>
      </c>
      <c r="F28" s="10" t="s">
        <v>132</v>
      </c>
      <c r="G28" s="10" t="s">
        <v>133</v>
      </c>
      <c r="H28" s="12" t="s">
        <v>19</v>
      </c>
      <c r="I28" s="13" t="str">
        <f>VLOOKUP(F28:F6363,'[1]UNITS &amp; HOST DPTS'!$A$1:$C$6998,3,FALSE)</f>
        <v>SDIS</v>
      </c>
      <c r="J28" s="14" t="str">
        <f>VLOOKUP($K$2:$K$2678,'[1]PROG CODE'!$A$2:$B$1057,2,FALSE)</f>
        <v>KCABCOM</v>
      </c>
      <c r="K28" s="15" t="s">
        <v>20</v>
      </c>
      <c r="L28" s="15" t="s">
        <v>125</v>
      </c>
      <c r="M28" s="15" t="s">
        <v>585</v>
      </c>
      <c r="N28" s="15" t="s">
        <v>75</v>
      </c>
      <c r="O28" s="15"/>
    </row>
    <row r="29" spans="1:15" s="1" customFormat="1" ht="13.5" customHeight="1" x14ac:dyDescent="0.45">
      <c r="A29" s="7">
        <v>1</v>
      </c>
      <c r="B29" s="8" t="s">
        <v>13</v>
      </c>
      <c r="C29" s="15" t="s">
        <v>92</v>
      </c>
      <c r="D29" s="10" t="s">
        <v>36</v>
      </c>
      <c r="E29" s="11" t="s">
        <v>37</v>
      </c>
      <c r="F29" s="10" t="s">
        <v>191</v>
      </c>
      <c r="G29" s="10" t="s">
        <v>192</v>
      </c>
      <c r="H29" s="12" t="s">
        <v>19</v>
      </c>
      <c r="I29" s="13" t="str">
        <f>VLOOKUP(F29:F6910,'[1]UNITS &amp; HOST DPTS'!$A$1:$C$6998,3,FALSE)</f>
        <v>BAM</v>
      </c>
      <c r="J29" s="14" t="str">
        <f>VLOOKUP($K$2:$K$2678,'[1]PROG CODE'!$A$2:$B$1057,2,FALSE)</f>
        <v>KCABCOM</v>
      </c>
      <c r="K29" s="15" t="s">
        <v>20</v>
      </c>
      <c r="L29" s="15" t="s">
        <v>93</v>
      </c>
      <c r="M29" s="15" t="s">
        <v>585</v>
      </c>
      <c r="N29" s="15" t="s">
        <v>85</v>
      </c>
      <c r="O29" s="15"/>
    </row>
    <row r="30" spans="1:15" s="1" customFormat="1" ht="13.5" customHeight="1" x14ac:dyDescent="0.45">
      <c r="A30" s="7">
        <v>2</v>
      </c>
      <c r="B30" s="20" t="s">
        <v>24</v>
      </c>
      <c r="C30" s="15" t="s">
        <v>92</v>
      </c>
      <c r="D30" s="10" t="s">
        <v>36</v>
      </c>
      <c r="E30" s="11" t="s">
        <v>37</v>
      </c>
      <c r="F30" s="10" t="s">
        <v>195</v>
      </c>
      <c r="G30" s="10" t="s">
        <v>196</v>
      </c>
      <c r="H30" s="12" t="s">
        <v>19</v>
      </c>
      <c r="I30" s="13" t="str">
        <f>VLOOKUP(F30:F6355,'[1]UNITS &amp; HOST DPTS'!$A$1:$C$6998,3,FALSE)</f>
        <v>BAM</v>
      </c>
      <c r="J30" s="14" t="str">
        <f>VLOOKUP($K$2:$K$2678,'[1]PROG CODE'!$A$2:$B$1057,2,FALSE)</f>
        <v>KCABCOM</v>
      </c>
      <c r="K30" s="15" t="s">
        <v>20</v>
      </c>
      <c r="L30" s="15" t="s">
        <v>93</v>
      </c>
      <c r="M30" s="15" t="s">
        <v>585</v>
      </c>
      <c r="N30" s="15" t="s">
        <v>85</v>
      </c>
      <c r="O30" s="15"/>
    </row>
    <row r="31" spans="1:15" s="1" customFormat="1" ht="13.5" customHeight="1" x14ac:dyDescent="0.45">
      <c r="A31" s="7">
        <v>3</v>
      </c>
      <c r="B31" s="16" t="s">
        <v>30</v>
      </c>
      <c r="C31" s="15" t="s">
        <v>92</v>
      </c>
      <c r="D31" s="10" t="s">
        <v>36</v>
      </c>
      <c r="E31" s="11" t="s">
        <v>37</v>
      </c>
      <c r="F31" s="10" t="s">
        <v>193</v>
      </c>
      <c r="G31" s="10" t="s">
        <v>194</v>
      </c>
      <c r="H31" s="12" t="s">
        <v>19</v>
      </c>
      <c r="I31" s="13" t="str">
        <f>VLOOKUP(F31:F6735,'[1]UNITS &amp; HOST DPTS'!$A$1:$C$6998,3,FALSE)</f>
        <v>SDIS</v>
      </c>
      <c r="J31" s="14" t="str">
        <f>VLOOKUP($K$2:$K$2678,'[1]PROG CODE'!$A$2:$B$1057,2,FALSE)</f>
        <v>KCABCOM</v>
      </c>
      <c r="K31" s="15" t="s">
        <v>20</v>
      </c>
      <c r="L31" s="15" t="s">
        <v>93</v>
      </c>
      <c r="M31" s="15" t="s">
        <v>585</v>
      </c>
      <c r="N31" s="15" t="s">
        <v>85</v>
      </c>
      <c r="O31" s="15"/>
    </row>
    <row r="32" spans="1:15" s="1" customFormat="1" ht="13.5" customHeight="1" x14ac:dyDescent="0.45">
      <c r="A32" s="7">
        <v>4</v>
      </c>
      <c r="B32" s="18" t="s">
        <v>35</v>
      </c>
      <c r="C32" s="15" t="s">
        <v>92</v>
      </c>
      <c r="D32" s="10" t="s">
        <v>36</v>
      </c>
      <c r="E32" s="11" t="s">
        <v>37</v>
      </c>
      <c r="F32" s="10" t="s">
        <v>86</v>
      </c>
      <c r="G32" s="10" t="s">
        <v>87</v>
      </c>
      <c r="H32" s="12" t="s">
        <v>19</v>
      </c>
      <c r="I32" s="13" t="str">
        <f>VLOOKUP(F32:F6354,'[1]UNITS &amp; HOST DPTS'!$A$1:$C$6998,3,FALSE)</f>
        <v>BAM</v>
      </c>
      <c r="J32" s="14" t="str">
        <f>VLOOKUP($K$2:$K$2678,'[1]PROG CODE'!$A$2:$B$1057,2,FALSE)</f>
        <v>KCABCOM</v>
      </c>
      <c r="K32" s="15" t="s">
        <v>20</v>
      </c>
      <c r="L32" s="15" t="s">
        <v>93</v>
      </c>
      <c r="M32" s="15" t="s">
        <v>585</v>
      </c>
      <c r="N32" s="15" t="s">
        <v>85</v>
      </c>
      <c r="O32" s="15"/>
    </row>
    <row r="33" spans="1:15" s="1" customFormat="1" ht="13.5" customHeight="1" x14ac:dyDescent="0.45">
      <c r="A33" s="7">
        <v>5</v>
      </c>
      <c r="B33" s="19" t="s">
        <v>40</v>
      </c>
      <c r="C33" s="15" t="s">
        <v>92</v>
      </c>
      <c r="D33" s="10" t="s">
        <v>36</v>
      </c>
      <c r="E33" s="11" t="s">
        <v>37</v>
      </c>
      <c r="F33" s="10" t="s">
        <v>88</v>
      </c>
      <c r="G33" s="10" t="s">
        <v>89</v>
      </c>
      <c r="H33" s="12" t="s">
        <v>19</v>
      </c>
      <c r="I33" s="13" t="str">
        <f>VLOOKUP(F33:F6607,'[1]UNITS &amp; HOST DPTS'!$A$1:$C$6998,3,FALSE)</f>
        <v>BAM</v>
      </c>
      <c r="J33" s="14" t="str">
        <f>VLOOKUP($K$2:$K$2678,'[1]PROG CODE'!$A$2:$B$1057,2,FALSE)</f>
        <v>KCABCOM</v>
      </c>
      <c r="K33" s="15" t="s">
        <v>20</v>
      </c>
      <c r="L33" s="15" t="s">
        <v>93</v>
      </c>
      <c r="M33" s="15" t="s">
        <v>585</v>
      </c>
      <c r="N33" s="15" t="s">
        <v>85</v>
      </c>
      <c r="O33" s="15"/>
    </row>
    <row r="34" spans="1:15" s="1" customFormat="1" ht="13.5" customHeight="1" x14ac:dyDescent="0.45">
      <c r="A34" s="7">
        <v>6</v>
      </c>
      <c r="B34" s="22" t="s">
        <v>94</v>
      </c>
      <c r="C34" s="17" t="s">
        <v>25</v>
      </c>
      <c r="D34" s="10" t="s">
        <v>36</v>
      </c>
      <c r="E34" s="11" t="s">
        <v>37</v>
      </c>
      <c r="F34" s="10" t="s">
        <v>83</v>
      </c>
      <c r="G34" s="10" t="s">
        <v>84</v>
      </c>
      <c r="H34" s="12" t="s">
        <v>19</v>
      </c>
      <c r="I34" s="13" t="str">
        <f>VLOOKUP(F34:F6371,'[1]UNITS &amp; HOST DPTS'!$A$1:$C$6998,3,FALSE)</f>
        <v>BAM</v>
      </c>
      <c r="J34" s="14" t="str">
        <f>VLOOKUP($K$2:$K$2678,'[1]PROG CODE'!$A$2:$B$1057,2,FALSE)</f>
        <v>KCABCOM</v>
      </c>
      <c r="K34" s="15" t="s">
        <v>20</v>
      </c>
      <c r="L34" s="15" t="s">
        <v>125</v>
      </c>
      <c r="M34" s="15" t="s">
        <v>585</v>
      </c>
      <c r="N34" s="15" t="s">
        <v>85</v>
      </c>
      <c r="O34" s="15"/>
    </row>
    <row r="35" spans="1:15" s="1" customFormat="1" ht="13.5" customHeight="1" x14ac:dyDescent="0.45">
      <c r="A35" s="7">
        <v>1</v>
      </c>
      <c r="B35" s="8" t="s">
        <v>13</v>
      </c>
      <c r="C35" s="15" t="s">
        <v>92</v>
      </c>
      <c r="D35" s="10" t="s">
        <v>36</v>
      </c>
      <c r="E35" s="11" t="s">
        <v>37</v>
      </c>
      <c r="F35" s="10" t="s">
        <v>98</v>
      </c>
      <c r="G35" s="10" t="s">
        <v>99</v>
      </c>
      <c r="H35" s="12" t="s">
        <v>19</v>
      </c>
      <c r="I35" s="13" t="str">
        <f>VLOOKUP(F35:F6609,'[1]UNITS &amp; HOST DPTS'!$A$1:$C$6998,3,FALSE)</f>
        <v>BAM</v>
      </c>
      <c r="J35" s="14" t="str">
        <f>VLOOKUP($K$2:$K$2678,'[1]PROG CODE'!$A$2:$B$1057,2,FALSE)</f>
        <v>KCABCOM</v>
      </c>
      <c r="K35" s="15" t="s">
        <v>20</v>
      </c>
      <c r="L35" s="15" t="s">
        <v>93</v>
      </c>
      <c r="M35" s="15" t="s">
        <v>585</v>
      </c>
      <c r="N35" s="15" t="s">
        <v>100</v>
      </c>
      <c r="O35" s="15"/>
    </row>
    <row r="36" spans="1:15" s="1" customFormat="1" ht="13.5" customHeight="1" x14ac:dyDescent="0.45">
      <c r="A36" s="7">
        <v>2</v>
      </c>
      <c r="B36" s="20" t="s">
        <v>24</v>
      </c>
      <c r="C36" s="15" t="s">
        <v>92</v>
      </c>
      <c r="D36" s="10" t="s">
        <v>36</v>
      </c>
      <c r="E36" s="11" t="s">
        <v>37</v>
      </c>
      <c r="F36" s="10" t="s">
        <v>101</v>
      </c>
      <c r="G36" s="10" t="s">
        <v>102</v>
      </c>
      <c r="H36" s="12" t="s">
        <v>19</v>
      </c>
      <c r="I36" s="13" t="str">
        <f>VLOOKUP(F36:F6823,'[1]UNITS &amp; HOST DPTS'!$A$1:$C$6998,3,FALSE)</f>
        <v>BAM</v>
      </c>
      <c r="J36" s="14" t="str">
        <f>VLOOKUP($K$2:$K$2678,'[1]PROG CODE'!$A$2:$B$1057,2,FALSE)</f>
        <v>KCABCOM</v>
      </c>
      <c r="K36" s="15" t="s">
        <v>20</v>
      </c>
      <c r="L36" s="15" t="s">
        <v>93</v>
      </c>
      <c r="M36" s="15" t="s">
        <v>585</v>
      </c>
      <c r="N36" s="15" t="s">
        <v>100</v>
      </c>
      <c r="O36" s="15"/>
    </row>
    <row r="37" spans="1:15" s="1" customFormat="1" ht="13.5" customHeight="1" x14ac:dyDescent="0.45">
      <c r="A37" s="7">
        <v>3</v>
      </c>
      <c r="B37" s="16" t="s">
        <v>30</v>
      </c>
      <c r="C37" s="15" t="s">
        <v>92</v>
      </c>
      <c r="D37" s="10" t="s">
        <v>36</v>
      </c>
      <c r="E37" s="11" t="s">
        <v>37</v>
      </c>
      <c r="F37" s="10" t="s">
        <v>103</v>
      </c>
      <c r="G37" s="10" t="s">
        <v>104</v>
      </c>
      <c r="H37" s="12" t="s">
        <v>19</v>
      </c>
      <c r="I37" s="13" t="str">
        <f>VLOOKUP(F37:F6414,'[1]UNITS &amp; HOST DPTS'!$A$1:$C$6998,3,FALSE)</f>
        <v>AF</v>
      </c>
      <c r="J37" s="14" t="str">
        <f>VLOOKUP($K$2:$K$2678,'[1]PROG CODE'!$A$2:$B$1057,2,FALSE)</f>
        <v>KCABCOM</v>
      </c>
      <c r="K37" s="15" t="s">
        <v>20</v>
      </c>
      <c r="L37" s="15" t="s">
        <v>93</v>
      </c>
      <c r="M37" s="15" t="s">
        <v>585</v>
      </c>
      <c r="N37" s="15" t="s">
        <v>100</v>
      </c>
      <c r="O37" s="15" t="s">
        <v>105</v>
      </c>
    </row>
    <row r="38" spans="1:15" s="1" customFormat="1" ht="13.5" customHeight="1" x14ac:dyDescent="0.45">
      <c r="A38" s="7">
        <v>3</v>
      </c>
      <c r="B38" s="16" t="s">
        <v>30</v>
      </c>
      <c r="C38" s="15" t="s">
        <v>92</v>
      </c>
      <c r="D38" s="10" t="s">
        <v>36</v>
      </c>
      <c r="E38" s="11" t="s">
        <v>37</v>
      </c>
      <c r="F38" s="10" t="s">
        <v>593</v>
      </c>
      <c r="G38" s="10" t="s">
        <v>594</v>
      </c>
      <c r="H38" s="12" t="s">
        <v>19</v>
      </c>
      <c r="I38" s="13" t="str">
        <f>VLOOKUP(F38:F6376,'[1]UNITS &amp; HOST DPTS'!$A$1:$C$6998,3,FALSE)</f>
        <v>BAM</v>
      </c>
      <c r="J38" s="14" t="str">
        <f>VLOOKUP($K$2:$K$2678,'[1]PROG CODE'!$A$2:$B$1057,2,FALSE)</f>
        <v>KCABCOM</v>
      </c>
      <c r="K38" s="15" t="s">
        <v>20</v>
      </c>
      <c r="L38" s="15" t="s">
        <v>142</v>
      </c>
      <c r="M38" s="15" t="s">
        <v>585</v>
      </c>
      <c r="N38" s="15" t="s">
        <v>100</v>
      </c>
      <c r="O38" s="15" t="s">
        <v>595</v>
      </c>
    </row>
    <row r="39" spans="1:15" s="1" customFormat="1" ht="13.5" customHeight="1" x14ac:dyDescent="0.45">
      <c r="A39" s="7">
        <v>4</v>
      </c>
      <c r="B39" s="18" t="s">
        <v>35</v>
      </c>
      <c r="C39" s="15" t="s">
        <v>92</v>
      </c>
      <c r="D39" s="10" t="s">
        <v>36</v>
      </c>
      <c r="E39" s="11" t="s">
        <v>37</v>
      </c>
      <c r="F39" s="10" t="s">
        <v>197</v>
      </c>
      <c r="G39" s="10" t="s">
        <v>198</v>
      </c>
      <c r="H39" s="12" t="s">
        <v>19</v>
      </c>
      <c r="I39" s="13" t="str">
        <f>VLOOKUP(F39:F6374,'[1]UNITS &amp; HOST DPTS'!$A$1:$C$6998,3,FALSE)</f>
        <v>AF</v>
      </c>
      <c r="J39" s="14" t="str">
        <f>VLOOKUP($K$2:$K$2678,'[1]PROG CODE'!$A$2:$B$1057,2,FALSE)</f>
        <v>KCABCOM</v>
      </c>
      <c r="K39" s="15" t="s">
        <v>20</v>
      </c>
      <c r="L39" s="15" t="s">
        <v>93</v>
      </c>
      <c r="M39" s="15" t="s">
        <v>585</v>
      </c>
      <c r="N39" s="15" t="s">
        <v>100</v>
      </c>
      <c r="O39" s="15" t="s">
        <v>105</v>
      </c>
    </row>
    <row r="40" spans="1:15" s="1" customFormat="1" ht="13.5" customHeight="1" x14ac:dyDescent="0.45">
      <c r="A40" s="7">
        <v>4</v>
      </c>
      <c r="B40" s="18" t="s">
        <v>35</v>
      </c>
      <c r="C40" s="15" t="s">
        <v>92</v>
      </c>
      <c r="D40" s="10" t="s">
        <v>36</v>
      </c>
      <c r="E40" s="11" t="s">
        <v>37</v>
      </c>
      <c r="F40" s="10" t="s">
        <v>596</v>
      </c>
      <c r="G40" s="10" t="s">
        <v>597</v>
      </c>
      <c r="H40" s="12" t="s">
        <v>19</v>
      </c>
      <c r="I40" s="13" t="str">
        <f>VLOOKUP(F40:F6381,'[1]UNITS &amp; HOST DPTS'!$A$1:$C$6998,3,FALSE)</f>
        <v>BAM</v>
      </c>
      <c r="J40" s="14" t="str">
        <f>VLOOKUP($K$2:$K$2678,'[1]PROG CODE'!$A$2:$B$1057,2,FALSE)</f>
        <v>KCABCOM</v>
      </c>
      <c r="K40" s="15" t="s">
        <v>20</v>
      </c>
      <c r="L40" s="15" t="s">
        <v>142</v>
      </c>
      <c r="M40" s="15" t="s">
        <v>585</v>
      </c>
      <c r="N40" s="15" t="s">
        <v>100</v>
      </c>
      <c r="O40" s="15" t="s">
        <v>595</v>
      </c>
    </row>
    <row r="41" spans="1:15" s="1" customFormat="1" ht="13.5" customHeight="1" x14ac:dyDescent="0.45">
      <c r="A41" s="7">
        <v>5</v>
      </c>
      <c r="B41" s="19" t="s">
        <v>40</v>
      </c>
      <c r="C41" s="15" t="s">
        <v>92</v>
      </c>
      <c r="D41" s="10" t="s">
        <v>36</v>
      </c>
      <c r="E41" s="11" t="s">
        <v>37</v>
      </c>
      <c r="F41" s="10" t="s">
        <v>181</v>
      </c>
      <c r="G41" s="10" t="s">
        <v>182</v>
      </c>
      <c r="H41" s="12" t="s">
        <v>19</v>
      </c>
      <c r="I41" s="13" t="str">
        <f>VLOOKUP(F41:F6402,'[1]UNITS &amp; HOST DPTS'!$A$1:$C$6998,3,FALSE)</f>
        <v>BAM</v>
      </c>
      <c r="J41" s="14" t="str">
        <f>VLOOKUP($K$2:$K$2678,'[1]PROG CODE'!$A$2:$B$1057,2,FALSE)</f>
        <v>KCABCOM</v>
      </c>
      <c r="K41" s="15" t="s">
        <v>20</v>
      </c>
      <c r="L41" s="15" t="s">
        <v>93</v>
      </c>
      <c r="M41" s="15" t="s">
        <v>585</v>
      </c>
      <c r="N41" s="15" t="s">
        <v>100</v>
      </c>
      <c r="O41" s="15"/>
    </row>
    <row r="42" spans="1:15" s="1" customFormat="1" ht="13.5" customHeight="1" x14ac:dyDescent="0.45">
      <c r="A42" s="7">
        <v>6</v>
      </c>
      <c r="B42" s="22" t="s">
        <v>94</v>
      </c>
      <c r="C42" s="9" t="s">
        <v>14</v>
      </c>
      <c r="D42" s="10" t="s">
        <v>36</v>
      </c>
      <c r="E42" s="11" t="s">
        <v>37</v>
      </c>
      <c r="F42" s="10" t="s">
        <v>598</v>
      </c>
      <c r="G42" s="10" t="s">
        <v>599</v>
      </c>
      <c r="H42" s="12" t="s">
        <v>19</v>
      </c>
      <c r="I42" s="13" t="str">
        <f>VLOOKUP(F42:F6377,'[1]UNITS &amp; HOST DPTS'!$A$1:$C$6998,3,FALSE)</f>
        <v>BAM</v>
      </c>
      <c r="J42" s="14" t="str">
        <f>VLOOKUP($K$2:$K$2678,'[1]PROG CODE'!$A$2:$B$1057,2,FALSE)</f>
        <v>KCABCOM</v>
      </c>
      <c r="K42" s="15" t="s">
        <v>20</v>
      </c>
      <c r="L42" s="15" t="s">
        <v>142</v>
      </c>
      <c r="M42" s="15" t="s">
        <v>585</v>
      </c>
      <c r="N42" s="15" t="s">
        <v>100</v>
      </c>
      <c r="O42" s="15" t="s">
        <v>595</v>
      </c>
    </row>
    <row r="43" spans="1:15" s="1" customFormat="1" ht="13.5" customHeight="1" x14ac:dyDescent="0.45">
      <c r="A43" s="7">
        <v>6</v>
      </c>
      <c r="B43" s="22" t="s">
        <v>94</v>
      </c>
      <c r="C43" s="17" t="s">
        <v>25</v>
      </c>
      <c r="D43" s="10" t="s">
        <v>36</v>
      </c>
      <c r="E43" s="11" t="s">
        <v>37</v>
      </c>
      <c r="F43" s="10" t="s">
        <v>199</v>
      </c>
      <c r="G43" s="10" t="s">
        <v>200</v>
      </c>
      <c r="H43" s="12" t="s">
        <v>19</v>
      </c>
      <c r="I43" s="13" t="str">
        <f>VLOOKUP(F43:F6378,'[1]UNITS &amp; HOST DPTS'!$A$1:$C$6998,3,FALSE)</f>
        <v>AF</v>
      </c>
      <c r="J43" s="14" t="str">
        <f>VLOOKUP($K$2:$K$2678,'[1]PROG CODE'!$A$2:$B$1057,2,FALSE)</f>
        <v>KCABCOM</v>
      </c>
      <c r="K43" s="15" t="s">
        <v>20</v>
      </c>
      <c r="L43" s="15" t="s">
        <v>120</v>
      </c>
      <c r="M43" s="15" t="s">
        <v>585</v>
      </c>
      <c r="N43" s="15" t="s">
        <v>100</v>
      </c>
      <c r="O43" s="15" t="s">
        <v>105</v>
      </c>
    </row>
    <row r="44" spans="1:15" s="1" customFormat="1" ht="13.5" customHeight="1" x14ac:dyDescent="0.45">
      <c r="A44" s="7">
        <v>1</v>
      </c>
      <c r="B44" s="8" t="s">
        <v>13</v>
      </c>
      <c r="C44" s="15" t="s">
        <v>92</v>
      </c>
      <c r="D44" s="10" t="s">
        <v>36</v>
      </c>
      <c r="E44" s="11" t="s">
        <v>37</v>
      </c>
      <c r="F44" s="10" t="s">
        <v>106</v>
      </c>
      <c r="G44" s="10" t="s">
        <v>107</v>
      </c>
      <c r="H44" s="12" t="s">
        <v>19</v>
      </c>
      <c r="I44" s="13" t="str">
        <f>VLOOKUP(F44:F6419,'[1]UNITS &amp; HOST DPTS'!$A$1:$C$6998,3,FALSE)</f>
        <v>AF</v>
      </c>
      <c r="J44" s="14" t="str">
        <f>VLOOKUP($K$2:$K$2678,'[1]PROG CODE'!$A$2:$B$1057,2,FALSE)</f>
        <v>KCABCOM</v>
      </c>
      <c r="K44" s="15" t="s">
        <v>20</v>
      </c>
      <c r="L44" s="15" t="s">
        <v>93</v>
      </c>
      <c r="M44" s="15" t="s">
        <v>585</v>
      </c>
      <c r="N44" s="15" t="s">
        <v>108</v>
      </c>
      <c r="O44" s="15" t="s">
        <v>105</v>
      </c>
    </row>
    <row r="45" spans="1:15" s="1" customFormat="1" ht="13.5" customHeight="1" x14ac:dyDescent="0.45">
      <c r="A45" s="7">
        <v>1</v>
      </c>
      <c r="B45" s="8" t="s">
        <v>13</v>
      </c>
      <c r="C45" s="15" t="s">
        <v>92</v>
      </c>
      <c r="D45" s="10" t="s">
        <v>36</v>
      </c>
      <c r="E45" s="11" t="s">
        <v>37</v>
      </c>
      <c r="F45" s="10" t="s">
        <v>600</v>
      </c>
      <c r="G45" s="10" t="s">
        <v>601</v>
      </c>
      <c r="H45" s="12" t="s">
        <v>19</v>
      </c>
      <c r="I45" s="13" t="str">
        <f>VLOOKUP(F45:F6383,'[1]UNITS &amp; HOST DPTS'!$A$1:$C$6998,3,FALSE)</f>
        <v>BAM</v>
      </c>
      <c r="J45" s="14" t="str">
        <f>VLOOKUP($K$2:$K$2678,'[1]PROG CODE'!$A$2:$B$1057,2,FALSE)</f>
        <v>KCABCOM</v>
      </c>
      <c r="K45" s="15" t="s">
        <v>20</v>
      </c>
      <c r="L45" s="15" t="s">
        <v>142</v>
      </c>
      <c r="M45" s="15" t="s">
        <v>585</v>
      </c>
      <c r="N45" s="15" t="s">
        <v>108</v>
      </c>
      <c r="O45" s="15" t="s">
        <v>595</v>
      </c>
    </row>
    <row r="46" spans="1:15" s="1" customFormat="1" ht="13.5" customHeight="1" x14ac:dyDescent="0.45">
      <c r="A46" s="7">
        <v>2</v>
      </c>
      <c r="B46" s="20" t="s">
        <v>24</v>
      </c>
      <c r="C46" s="15" t="s">
        <v>92</v>
      </c>
      <c r="D46" s="10" t="s">
        <v>36</v>
      </c>
      <c r="E46" s="11" t="s">
        <v>37</v>
      </c>
      <c r="F46" s="10" t="s">
        <v>201</v>
      </c>
      <c r="G46" s="10" t="s">
        <v>202</v>
      </c>
      <c r="H46" s="12" t="s">
        <v>19</v>
      </c>
      <c r="I46" s="13" t="str">
        <f>VLOOKUP(F46:F6420,'[1]UNITS &amp; HOST DPTS'!$A$1:$C$6998,3,FALSE)</f>
        <v>AF</v>
      </c>
      <c r="J46" s="14" t="str">
        <f>VLOOKUP($K$2:$K$2678,'[1]PROG CODE'!$A$2:$B$1057,2,FALSE)</f>
        <v>KCABCOM</v>
      </c>
      <c r="K46" s="15" t="s">
        <v>20</v>
      </c>
      <c r="L46" s="15" t="s">
        <v>93</v>
      </c>
      <c r="M46" s="15" t="s">
        <v>585</v>
      </c>
      <c r="N46" s="15" t="s">
        <v>108</v>
      </c>
      <c r="O46" s="15" t="s">
        <v>105</v>
      </c>
    </row>
    <row r="47" spans="1:15" s="1" customFormat="1" ht="13.5" customHeight="1" x14ac:dyDescent="0.45">
      <c r="A47" s="7">
        <v>2</v>
      </c>
      <c r="B47" s="20" t="s">
        <v>24</v>
      </c>
      <c r="C47" s="15" t="s">
        <v>92</v>
      </c>
      <c r="D47" s="10" t="s">
        <v>36</v>
      </c>
      <c r="E47" s="11" t="s">
        <v>37</v>
      </c>
      <c r="F47" s="10" t="s">
        <v>602</v>
      </c>
      <c r="G47" s="10" t="s">
        <v>603</v>
      </c>
      <c r="H47" s="12" t="s">
        <v>19</v>
      </c>
      <c r="I47" s="13" t="str">
        <f>VLOOKUP(F47:F6403,'[1]UNITS &amp; HOST DPTS'!$A$1:$C$6998,3,FALSE)</f>
        <v>BAM</v>
      </c>
      <c r="J47" s="14" t="str">
        <f>VLOOKUP($K$2:$K$2678,'[1]PROG CODE'!$A$2:$B$1057,2,FALSE)</f>
        <v>KCABCOM</v>
      </c>
      <c r="K47" s="15" t="s">
        <v>20</v>
      </c>
      <c r="L47" s="15" t="s">
        <v>142</v>
      </c>
      <c r="M47" s="15" t="s">
        <v>585</v>
      </c>
      <c r="N47" s="15" t="s">
        <v>108</v>
      </c>
      <c r="O47" s="15" t="s">
        <v>595</v>
      </c>
    </row>
    <row r="48" spans="1:15" s="1" customFormat="1" ht="13.5" customHeight="1" x14ac:dyDescent="0.45">
      <c r="A48" s="7">
        <v>3</v>
      </c>
      <c r="B48" s="16" t="s">
        <v>30</v>
      </c>
      <c r="C48" s="15" t="s">
        <v>92</v>
      </c>
      <c r="D48" s="10" t="s">
        <v>36</v>
      </c>
      <c r="E48" s="11" t="s">
        <v>37</v>
      </c>
      <c r="F48" s="10" t="s">
        <v>109</v>
      </c>
      <c r="G48" s="10" t="s">
        <v>110</v>
      </c>
      <c r="H48" s="12" t="s">
        <v>19</v>
      </c>
      <c r="I48" s="13" t="str">
        <f>VLOOKUP(F48:F6369,'[1]UNITS &amp; HOST DPTS'!$A$1:$C$6998,3,FALSE)</f>
        <v>AF</v>
      </c>
      <c r="J48" s="14" t="str">
        <f>VLOOKUP($K$2:$K$2678,'[1]PROG CODE'!$A$2:$B$1057,2,FALSE)</f>
        <v>KCABCOM</v>
      </c>
      <c r="K48" s="15" t="s">
        <v>20</v>
      </c>
      <c r="L48" s="15" t="s">
        <v>93</v>
      </c>
      <c r="M48" s="15" t="s">
        <v>585</v>
      </c>
      <c r="N48" s="15" t="s">
        <v>108</v>
      </c>
      <c r="O48" s="15" t="s">
        <v>105</v>
      </c>
    </row>
    <row r="49" spans="1:15" s="1" customFormat="1" ht="13.5" customHeight="1" x14ac:dyDescent="0.45">
      <c r="A49" s="7">
        <v>3</v>
      </c>
      <c r="B49" s="16" t="s">
        <v>30</v>
      </c>
      <c r="C49" s="15" t="s">
        <v>92</v>
      </c>
      <c r="D49" s="10" t="s">
        <v>36</v>
      </c>
      <c r="E49" s="11" t="s">
        <v>37</v>
      </c>
      <c r="F49" s="10" t="s">
        <v>604</v>
      </c>
      <c r="G49" s="10" t="s">
        <v>605</v>
      </c>
      <c r="H49" s="12" t="s">
        <v>19</v>
      </c>
      <c r="I49" s="13" t="str">
        <f>VLOOKUP(F49:F6377,'[1]UNITS &amp; HOST DPTS'!$A$1:$C$6998,3,FALSE)</f>
        <v>SS</v>
      </c>
      <c r="J49" s="14" t="str">
        <f>VLOOKUP($K$2:$K$2678,'[1]PROG CODE'!$A$2:$B$1057,2,FALSE)</f>
        <v>KCABCOM</v>
      </c>
      <c r="K49" s="15" t="s">
        <v>20</v>
      </c>
      <c r="L49" s="15" t="s">
        <v>142</v>
      </c>
      <c r="M49" s="15" t="s">
        <v>585</v>
      </c>
      <c r="N49" s="15" t="s">
        <v>108</v>
      </c>
      <c r="O49" s="15" t="s">
        <v>595</v>
      </c>
    </row>
    <row r="50" spans="1:15" s="1" customFormat="1" ht="13.5" customHeight="1" x14ac:dyDescent="0.45">
      <c r="A50" s="7">
        <v>4</v>
      </c>
      <c r="B50" s="18" t="s">
        <v>35</v>
      </c>
      <c r="C50" s="15" t="s">
        <v>92</v>
      </c>
      <c r="D50" s="10" t="s">
        <v>36</v>
      </c>
      <c r="E50" s="11" t="s">
        <v>37</v>
      </c>
      <c r="F50" s="10" t="s">
        <v>111</v>
      </c>
      <c r="G50" s="10" t="s">
        <v>112</v>
      </c>
      <c r="H50" s="12" t="s">
        <v>19</v>
      </c>
      <c r="I50" s="13" t="str">
        <f>VLOOKUP(F50:F6411,'[1]UNITS &amp; HOST DPTS'!$A$1:$C$6998,3,FALSE)</f>
        <v>ECOSTA</v>
      </c>
      <c r="J50" s="14" t="str">
        <f>VLOOKUP($K$2:$K$2678,'[1]PROG CODE'!$A$2:$B$1057,2,FALSE)</f>
        <v>KCABCOM</v>
      </c>
      <c r="K50" s="15" t="s">
        <v>20</v>
      </c>
      <c r="L50" s="15" t="s">
        <v>93</v>
      </c>
      <c r="M50" s="15" t="s">
        <v>585</v>
      </c>
      <c r="N50" s="15" t="s">
        <v>108</v>
      </c>
      <c r="O50" s="15" t="s">
        <v>105</v>
      </c>
    </row>
    <row r="51" spans="1:15" s="1" customFormat="1" ht="13.5" customHeight="1" x14ac:dyDescent="0.45">
      <c r="A51" s="7">
        <v>4</v>
      </c>
      <c r="B51" s="18" t="s">
        <v>35</v>
      </c>
      <c r="C51" s="23" t="s">
        <v>92</v>
      </c>
      <c r="D51" s="10" t="s">
        <v>36</v>
      </c>
      <c r="E51" s="11" t="s">
        <v>37</v>
      </c>
      <c r="F51" s="10" t="s">
        <v>606</v>
      </c>
      <c r="G51" s="10" t="s">
        <v>607</v>
      </c>
      <c r="H51" s="12" t="s">
        <v>19</v>
      </c>
      <c r="I51" s="13" t="str">
        <f>VLOOKUP(F51:F6390,'[1]UNITS &amp; HOST DPTS'!$A$1:$C$6998,3,FALSE)</f>
        <v>BAM</v>
      </c>
      <c r="J51" s="14" t="str">
        <f>VLOOKUP($K$2:$K$2678,'[1]PROG CODE'!$A$2:$B$1057,2,FALSE)</f>
        <v>KCABCOM</v>
      </c>
      <c r="K51" s="15" t="s">
        <v>20</v>
      </c>
      <c r="L51" s="15" t="s">
        <v>142</v>
      </c>
      <c r="M51" s="15" t="s">
        <v>585</v>
      </c>
      <c r="N51" s="15" t="s">
        <v>108</v>
      </c>
      <c r="O51" s="15" t="s">
        <v>595</v>
      </c>
    </row>
    <row r="52" spans="1:15" s="1" customFormat="1" ht="13.5" customHeight="1" x14ac:dyDescent="0.45">
      <c r="A52" s="7">
        <v>5</v>
      </c>
      <c r="B52" s="19" t="s">
        <v>40</v>
      </c>
      <c r="C52" s="15" t="s">
        <v>92</v>
      </c>
      <c r="D52" s="10" t="s">
        <v>36</v>
      </c>
      <c r="E52" s="11" t="s">
        <v>37</v>
      </c>
      <c r="F52" s="10" t="s">
        <v>206</v>
      </c>
      <c r="G52" s="10" t="s">
        <v>207</v>
      </c>
      <c r="H52" s="12" t="s">
        <v>19</v>
      </c>
      <c r="I52" s="13" t="str">
        <f>VLOOKUP(F52:F6387,'[1]UNITS &amp; HOST DPTS'!$A$1:$C$6998,3,FALSE)</f>
        <v>AF</v>
      </c>
      <c r="J52" s="14" t="str">
        <f>VLOOKUP($K$2:$K$2678,'[1]PROG CODE'!$A$2:$B$1057,2,FALSE)</f>
        <v>KCABCOM</v>
      </c>
      <c r="K52" s="15" t="s">
        <v>20</v>
      </c>
      <c r="L52" s="15" t="s">
        <v>93</v>
      </c>
      <c r="M52" s="15" t="s">
        <v>585</v>
      </c>
      <c r="N52" s="15" t="s">
        <v>108</v>
      </c>
      <c r="O52" s="15" t="s">
        <v>105</v>
      </c>
    </row>
    <row r="53" spans="1:15" s="1" customFormat="1" ht="13.5" customHeight="1" x14ac:dyDescent="0.45">
      <c r="A53" s="7">
        <v>5</v>
      </c>
      <c r="B53" s="19" t="s">
        <v>40</v>
      </c>
      <c r="C53" s="15" t="s">
        <v>92</v>
      </c>
      <c r="D53" s="10" t="s">
        <v>36</v>
      </c>
      <c r="E53" s="11" t="s">
        <v>37</v>
      </c>
      <c r="F53" s="10" t="s">
        <v>608</v>
      </c>
      <c r="G53" s="10" t="s">
        <v>609</v>
      </c>
      <c r="H53" s="12" t="s">
        <v>19</v>
      </c>
      <c r="I53" s="13" t="str">
        <f>VLOOKUP(F53:F6428,'[1]UNITS &amp; HOST DPTS'!$A$1:$C$6998,3,FALSE)</f>
        <v>BAM</v>
      </c>
      <c r="J53" s="14" t="str">
        <f>VLOOKUP($K$2:$K$2678,'[1]PROG CODE'!$A$2:$B$1057,2,FALSE)</f>
        <v>KCABCOM</v>
      </c>
      <c r="K53" s="15" t="s">
        <v>20</v>
      </c>
      <c r="L53" s="15" t="s">
        <v>142</v>
      </c>
      <c r="M53" s="15" t="s">
        <v>585</v>
      </c>
      <c r="N53" s="15" t="s">
        <v>108</v>
      </c>
      <c r="O53" s="15" t="s">
        <v>595</v>
      </c>
    </row>
    <row r="54" spans="1:15" s="1" customFormat="1" ht="13.5" customHeight="1" x14ac:dyDescent="0.45">
      <c r="A54" s="7">
        <v>6</v>
      </c>
      <c r="B54" s="22" t="s">
        <v>94</v>
      </c>
      <c r="C54" s="17" t="s">
        <v>25</v>
      </c>
      <c r="D54" s="10" t="s">
        <v>36</v>
      </c>
      <c r="E54" s="11" t="s">
        <v>37</v>
      </c>
      <c r="F54" s="10" t="s">
        <v>183</v>
      </c>
      <c r="G54" s="10" t="s">
        <v>184</v>
      </c>
      <c r="H54" s="12" t="s">
        <v>19</v>
      </c>
      <c r="I54" s="13" t="str">
        <f>VLOOKUP(F54:F6423,'[1]UNITS &amp; HOST DPTS'!$A$1:$C$6998,3,FALSE)</f>
        <v>BAM</v>
      </c>
      <c r="J54" s="14" t="str">
        <f>VLOOKUP($K$2:$K$2678,'[1]PROG CODE'!$A$2:$B$1057,2,FALSE)</f>
        <v>KCABCOM</v>
      </c>
      <c r="K54" s="15" t="s">
        <v>20</v>
      </c>
      <c r="L54" s="15" t="s">
        <v>120</v>
      </c>
      <c r="M54" s="15" t="s">
        <v>585</v>
      </c>
      <c r="N54" s="15" t="s">
        <v>108</v>
      </c>
      <c r="O54" s="15" t="s">
        <v>185</v>
      </c>
    </row>
    <row r="55" spans="1:15" s="1" customFormat="1" ht="13.5" customHeight="1" x14ac:dyDescent="0.45">
      <c r="A55" s="7">
        <v>1</v>
      </c>
      <c r="B55" s="8" t="s">
        <v>13</v>
      </c>
      <c r="C55" s="15" t="s">
        <v>92</v>
      </c>
      <c r="D55" s="10" t="s">
        <v>36</v>
      </c>
      <c r="E55" s="11" t="s">
        <v>37</v>
      </c>
      <c r="F55" s="10" t="s">
        <v>610</v>
      </c>
      <c r="G55" s="10" t="s">
        <v>611</v>
      </c>
      <c r="H55" s="12" t="s">
        <v>19</v>
      </c>
      <c r="I55" s="13" t="str">
        <f>VLOOKUP(F55:F6393,'[1]UNITS &amp; HOST DPTS'!$A$1:$C$6998,3,FALSE)</f>
        <v>BAM</v>
      </c>
      <c r="J55" s="14" t="str">
        <f>VLOOKUP($K$2:$K$2678,'[1]PROG CODE'!$A$2:$B$1057,2,FALSE)</f>
        <v>KCABCOM</v>
      </c>
      <c r="K55" s="15" t="s">
        <v>20</v>
      </c>
      <c r="L55" s="15" t="s">
        <v>142</v>
      </c>
      <c r="M55" s="15" t="s">
        <v>585</v>
      </c>
      <c r="N55" s="15" t="s">
        <v>115</v>
      </c>
      <c r="O55" s="15" t="s">
        <v>595</v>
      </c>
    </row>
    <row r="56" spans="1:15" s="1" customFormat="1" ht="13.5" customHeight="1" x14ac:dyDescent="0.45">
      <c r="A56" s="7">
        <v>2</v>
      </c>
      <c r="B56" s="20" t="s">
        <v>24</v>
      </c>
      <c r="C56" s="15" t="s">
        <v>92</v>
      </c>
      <c r="D56" s="10" t="s">
        <v>36</v>
      </c>
      <c r="E56" s="11" t="s">
        <v>37</v>
      </c>
      <c r="F56" s="10" t="s">
        <v>208</v>
      </c>
      <c r="G56" s="10" t="s">
        <v>209</v>
      </c>
      <c r="H56" s="12" t="s">
        <v>19</v>
      </c>
      <c r="I56" s="13" t="str">
        <f>VLOOKUP(F56:F6391,'[1]UNITS &amp; HOST DPTS'!$A$1:$C$6998,3,FALSE)</f>
        <v>AF</v>
      </c>
      <c r="J56" s="14" t="str">
        <f>VLOOKUP($K$2:$K$2678,'[1]PROG CODE'!$A$2:$B$1057,2,FALSE)</f>
        <v>KCABCOM</v>
      </c>
      <c r="K56" s="15" t="s">
        <v>20</v>
      </c>
      <c r="L56" s="15" t="s">
        <v>93</v>
      </c>
      <c r="M56" s="15" t="s">
        <v>585</v>
      </c>
      <c r="N56" s="15" t="s">
        <v>115</v>
      </c>
      <c r="O56" s="15" t="s">
        <v>105</v>
      </c>
    </row>
    <row r="57" spans="1:15" s="1" customFormat="1" ht="13.5" customHeight="1" x14ac:dyDescent="0.45">
      <c r="A57" s="7">
        <v>2</v>
      </c>
      <c r="B57" s="20" t="s">
        <v>24</v>
      </c>
      <c r="C57" s="15" t="s">
        <v>92</v>
      </c>
      <c r="D57" s="10" t="s">
        <v>36</v>
      </c>
      <c r="E57" s="11" t="s">
        <v>37</v>
      </c>
      <c r="F57" s="10" t="s">
        <v>612</v>
      </c>
      <c r="G57" s="10" t="s">
        <v>613</v>
      </c>
      <c r="H57" s="12" t="s">
        <v>19</v>
      </c>
      <c r="I57" s="13" t="str">
        <f>VLOOKUP(F57:F6432,'[1]UNITS &amp; HOST DPTS'!$A$1:$C$6998,3,FALSE)</f>
        <v>BAM</v>
      </c>
      <c r="J57" s="14" t="str">
        <f>VLOOKUP($K$2:$K$2678,'[1]PROG CODE'!$A$2:$B$1057,2,FALSE)</f>
        <v>KCABCOM</v>
      </c>
      <c r="K57" s="15" t="s">
        <v>20</v>
      </c>
      <c r="L57" s="15" t="s">
        <v>142</v>
      </c>
      <c r="M57" s="15" t="s">
        <v>585</v>
      </c>
      <c r="N57" s="15" t="s">
        <v>115</v>
      </c>
      <c r="O57" s="15" t="s">
        <v>595</v>
      </c>
    </row>
    <row r="58" spans="1:15" s="1" customFormat="1" ht="13.5" customHeight="1" x14ac:dyDescent="0.45">
      <c r="A58" s="7">
        <v>3</v>
      </c>
      <c r="B58" s="16" t="s">
        <v>30</v>
      </c>
      <c r="C58" s="15" t="s">
        <v>92</v>
      </c>
      <c r="D58" s="10" t="s">
        <v>36</v>
      </c>
      <c r="E58" s="11" t="s">
        <v>37</v>
      </c>
      <c r="F58" s="10" t="s">
        <v>113</v>
      </c>
      <c r="G58" s="54" t="s">
        <v>114</v>
      </c>
      <c r="H58" s="12" t="s">
        <v>19</v>
      </c>
      <c r="I58" s="13" t="str">
        <f>VLOOKUP(F58:F6408,'[1]UNITS &amp; HOST DPTS'!$A$1:$C$6998,3,FALSE)</f>
        <v>ECOSTA</v>
      </c>
      <c r="J58" s="14" t="str">
        <f>VLOOKUP($K$2:$K$2678,'[1]PROG CODE'!$A$2:$B$1057,2,FALSE)</f>
        <v>KCABCOM</v>
      </c>
      <c r="K58" s="15" t="s">
        <v>20</v>
      </c>
      <c r="L58" s="15" t="s">
        <v>93</v>
      </c>
      <c r="M58" s="15" t="s">
        <v>585</v>
      </c>
      <c r="N58" s="15" t="s">
        <v>115</v>
      </c>
      <c r="O58" s="15" t="s">
        <v>105</v>
      </c>
    </row>
    <row r="59" spans="1:15" s="1" customFormat="1" ht="13.5" customHeight="1" x14ac:dyDescent="0.45">
      <c r="A59" s="7">
        <v>3</v>
      </c>
      <c r="B59" s="16" t="s">
        <v>30</v>
      </c>
      <c r="C59" s="23" t="s">
        <v>92</v>
      </c>
      <c r="D59" s="10" t="s">
        <v>36</v>
      </c>
      <c r="E59" s="11" t="s">
        <v>37</v>
      </c>
      <c r="F59" s="10" t="s">
        <v>614</v>
      </c>
      <c r="G59" s="10" t="s">
        <v>615</v>
      </c>
      <c r="H59" s="12" t="s">
        <v>19</v>
      </c>
      <c r="I59" s="13" t="str">
        <f>VLOOKUP(F59:F6398,'[1]UNITS &amp; HOST DPTS'!$A$1:$C$6998,3,FALSE)</f>
        <v>BAM</v>
      </c>
      <c r="J59" s="14" t="str">
        <f>VLOOKUP($K$2:$K$2678,'[1]PROG CODE'!$A$2:$B$1057,2,FALSE)</f>
        <v>KCABCOM</v>
      </c>
      <c r="K59" s="15" t="s">
        <v>20</v>
      </c>
      <c r="L59" s="15" t="s">
        <v>142</v>
      </c>
      <c r="M59" s="15" t="s">
        <v>585</v>
      </c>
      <c r="N59" s="15" t="s">
        <v>115</v>
      </c>
      <c r="O59" s="15" t="s">
        <v>595</v>
      </c>
    </row>
    <row r="60" spans="1:15" s="1" customFormat="1" ht="13.5" customHeight="1" x14ac:dyDescent="0.45">
      <c r="A60" s="7">
        <v>4</v>
      </c>
      <c r="B60" s="18" t="s">
        <v>35</v>
      </c>
      <c r="C60" s="23" t="s">
        <v>92</v>
      </c>
      <c r="D60" s="10" t="s">
        <v>36</v>
      </c>
      <c r="E60" s="11" t="s">
        <v>37</v>
      </c>
      <c r="F60" s="10" t="s">
        <v>116</v>
      </c>
      <c r="G60" s="10" t="s">
        <v>117</v>
      </c>
      <c r="H60" s="12" t="s">
        <v>19</v>
      </c>
      <c r="I60" s="13" t="str">
        <f>VLOOKUP(F60:F6773,'[1]UNITS &amp; HOST DPTS'!$A$1:$C$6998,3,FALSE)</f>
        <v>AF</v>
      </c>
      <c r="J60" s="14" t="str">
        <f>VLOOKUP($K$2:$K$2678,'[1]PROG CODE'!$A$2:$B$1057,2,FALSE)</f>
        <v>KCABCOM</v>
      </c>
      <c r="K60" s="15" t="s">
        <v>20</v>
      </c>
      <c r="L60" s="15" t="s">
        <v>93</v>
      </c>
      <c r="M60" s="15" t="s">
        <v>585</v>
      </c>
      <c r="N60" s="15" t="s">
        <v>115</v>
      </c>
      <c r="O60" s="15" t="s">
        <v>105</v>
      </c>
    </row>
    <row r="61" spans="1:15" s="1" customFormat="1" ht="13.5" customHeight="1" x14ac:dyDescent="0.45">
      <c r="A61" s="7">
        <v>5</v>
      </c>
      <c r="B61" s="19" t="s">
        <v>40</v>
      </c>
      <c r="C61" s="15" t="s">
        <v>92</v>
      </c>
      <c r="D61" s="10" t="s">
        <v>36</v>
      </c>
      <c r="E61" s="11" t="s">
        <v>37</v>
      </c>
      <c r="F61" s="10" t="s">
        <v>118</v>
      </c>
      <c r="G61" s="10" t="s">
        <v>119</v>
      </c>
      <c r="H61" s="12" t="s">
        <v>19</v>
      </c>
      <c r="I61" s="13" t="str">
        <f>VLOOKUP(F61:F6396,'[1]UNITS &amp; HOST DPTS'!$A$1:$C$6998,3,FALSE)</f>
        <v>AF</v>
      </c>
      <c r="J61" s="14" t="str">
        <f>VLOOKUP($K$2:$K$2678,'[1]PROG CODE'!$A$2:$B$1057,2,FALSE)</f>
        <v>KCABCOM</v>
      </c>
      <c r="K61" s="15" t="s">
        <v>20</v>
      </c>
      <c r="L61" s="15" t="s">
        <v>93</v>
      </c>
      <c r="M61" s="15" t="s">
        <v>585</v>
      </c>
      <c r="N61" s="15" t="s">
        <v>115</v>
      </c>
      <c r="O61" s="15" t="s">
        <v>105</v>
      </c>
    </row>
    <row r="62" spans="1:15" s="1" customFormat="1" ht="13.5" customHeight="1" x14ac:dyDescent="0.45">
      <c r="A62" s="7">
        <v>5</v>
      </c>
      <c r="B62" s="19" t="s">
        <v>40</v>
      </c>
      <c r="C62" s="15" t="s">
        <v>92</v>
      </c>
      <c r="D62" s="10" t="s">
        <v>36</v>
      </c>
      <c r="E62" s="11" t="s">
        <v>37</v>
      </c>
      <c r="F62" s="10" t="s">
        <v>616</v>
      </c>
      <c r="G62" s="10" t="s">
        <v>617</v>
      </c>
      <c r="H62" s="12" t="s">
        <v>19</v>
      </c>
      <c r="I62" s="13" t="str">
        <f>VLOOKUP(F62:F6676,'[1]UNITS &amp; HOST DPTS'!$A$1:$C$6998,3,FALSE)</f>
        <v>BAM</v>
      </c>
      <c r="J62" s="14" t="str">
        <f>VLOOKUP($K$2:$K$2678,'[1]PROG CODE'!$A$2:$B$1057,2,FALSE)</f>
        <v>KCABCOM</v>
      </c>
      <c r="K62" s="15" t="s">
        <v>20</v>
      </c>
      <c r="L62" s="15" t="s">
        <v>142</v>
      </c>
      <c r="M62" s="15" t="s">
        <v>585</v>
      </c>
      <c r="N62" s="15" t="s">
        <v>115</v>
      </c>
      <c r="O62" s="15" t="s">
        <v>595</v>
      </c>
    </row>
    <row r="63" spans="1:15" s="1" customFormat="1" ht="13.5" customHeight="1" x14ac:dyDescent="0.45">
      <c r="A63" s="7">
        <v>6</v>
      </c>
      <c r="B63" s="22" t="s">
        <v>94</v>
      </c>
      <c r="C63" s="17" t="s">
        <v>25</v>
      </c>
      <c r="D63" s="10" t="s">
        <v>36</v>
      </c>
      <c r="E63" s="11" t="s">
        <v>37</v>
      </c>
      <c r="F63" s="10" t="s">
        <v>118</v>
      </c>
      <c r="G63" s="10" t="s">
        <v>119</v>
      </c>
      <c r="H63" s="12" t="s">
        <v>19</v>
      </c>
      <c r="I63" s="13" t="str">
        <f>VLOOKUP(F63:F6743,'[1]UNITS &amp; HOST DPTS'!$A$1:$C$6998,3,FALSE)</f>
        <v>AF</v>
      </c>
      <c r="J63" s="14" t="str">
        <f>VLOOKUP($K$2:$K$2678,'[1]PROG CODE'!$A$2:$B$1057,2,FALSE)</f>
        <v>KCABCOM</v>
      </c>
      <c r="K63" s="15" t="s">
        <v>20</v>
      </c>
      <c r="L63" s="15" t="s">
        <v>125</v>
      </c>
      <c r="M63" s="15" t="s">
        <v>585</v>
      </c>
      <c r="N63" s="15" t="s">
        <v>115</v>
      </c>
      <c r="O63" s="15" t="s">
        <v>105</v>
      </c>
    </row>
  </sheetData>
  <sortState ref="A2:P63">
    <sortCondition ref="N2:N63"/>
    <sortCondition ref="A2:A63"/>
    <sortCondition ref="C2:C63"/>
  </sortState>
  <conditionalFormatting sqref="C2:C63">
    <cfRule type="containsText" dxfId="387" priority="27" operator="containsText" text="1400-1700 HRS">
      <formula>NOT(ISERROR(SEARCH(("1400-1700 HRS"),(C2))))</formula>
    </cfRule>
  </conditionalFormatting>
  <conditionalFormatting sqref="C2:C63">
    <cfRule type="containsText" dxfId="386" priority="28" operator="containsText" text="0800-1100 HRS">
      <formula>NOT(ISERROR(SEARCH(("0800-1100 HRS"),(C2))))</formula>
    </cfRule>
  </conditionalFormatting>
  <conditionalFormatting sqref="C2:C63">
    <cfRule type="containsText" dxfId="385" priority="29" operator="containsText" text="1100-1400 HRS">
      <formula>NOT(ISERROR(SEARCH(("1100-1400 HRS"),(C2))))</formula>
    </cfRule>
  </conditionalFormatting>
  <conditionalFormatting sqref="B2:B63">
    <cfRule type="containsText" dxfId="384" priority="30" operator="containsText" text="TUESDAY">
      <formula>NOT(ISERROR(SEARCH(("TUESDAY"),(B2))))</formula>
    </cfRule>
  </conditionalFormatting>
  <conditionalFormatting sqref="B2:B63">
    <cfRule type="containsText" dxfId="383" priority="31" operator="containsText" text="MONDAY">
      <formula>NOT(ISERROR(SEARCH(("MONDAY"),(B2))))</formula>
    </cfRule>
  </conditionalFormatting>
  <conditionalFormatting sqref="B2:B63">
    <cfRule type="containsText" dxfId="382" priority="32" operator="containsText" text="WEDNESDAY">
      <formula>NOT(ISERROR(SEARCH(("WEDNESDAY"),(B2))))</formula>
    </cfRule>
  </conditionalFormatting>
  <conditionalFormatting sqref="B2:B63">
    <cfRule type="containsText" dxfId="381" priority="33" operator="containsText" text="THURSDAY">
      <formula>NOT(ISERROR(SEARCH(("THURSDAY"),(B2))))</formula>
    </cfRule>
  </conditionalFormatting>
  <conditionalFormatting sqref="B2:B63">
    <cfRule type="containsText" dxfId="380" priority="34" operator="containsText" text="FRIDAY">
      <formula>NOT(ISERROR(SEARCH(("FRIDAY"),(B2))))</formula>
    </cfRule>
  </conditionalFormatting>
  <conditionalFormatting sqref="B2:B63">
    <cfRule type="containsText" dxfId="379" priority="35" operator="containsText" text="SATURDAY">
      <formula>NOT(ISERROR(SEARCH(("SATURDAY"),(B2))))</formula>
    </cfRule>
  </conditionalFormatting>
  <conditionalFormatting sqref="B2:B63">
    <cfRule type="containsText" dxfId="378" priority="36" operator="containsText" text="THURSDAY">
      <formula>NOT(ISERROR(SEARCH(("THURSDAY"),(B2))))</formula>
    </cfRule>
  </conditionalFormatting>
  <conditionalFormatting sqref="B2:B63">
    <cfRule type="containsText" dxfId="377" priority="37" operator="containsText" text="FRIDAY">
      <formula>NOT(ISERROR(SEARCH(("FRIDAY"),(B2))))</formula>
    </cfRule>
  </conditionalFormatting>
  <conditionalFormatting sqref="B2:B63">
    <cfRule type="containsText" dxfId="376" priority="38" operator="containsText" text="SATURDAY">
      <formula>NOT(ISERROR(SEARCH(("SATURDAY"),(B2))))</formula>
    </cfRule>
  </conditionalFormatting>
  <conditionalFormatting sqref="B2:B63">
    <cfRule type="containsText" dxfId="375" priority="39" operator="containsText" text="THURSDAY">
      <formula>NOT(ISERROR(SEARCH(("THURSDAY"),(B2))))</formula>
    </cfRule>
  </conditionalFormatting>
  <conditionalFormatting sqref="C42">
    <cfRule type="containsText" dxfId="374" priority="40" operator="containsText" text="1400-1700 HRS">
      <formula>NOT(ISERROR(SEARCH(("1400-1700 HRS"),(C42))))</formula>
    </cfRule>
  </conditionalFormatting>
  <conditionalFormatting sqref="C42">
    <cfRule type="containsText" dxfId="373" priority="41" operator="containsText" text="0800-1100 HRS">
      <formula>NOT(ISERROR(SEARCH(("0800-1100 HRS"),(C42))))</formula>
    </cfRule>
  </conditionalFormatting>
  <conditionalFormatting sqref="C42">
    <cfRule type="containsText" dxfId="372" priority="42" operator="containsText" text="1100-1400 HRS">
      <formula>NOT(ISERROR(SEARCH(("1100-1400 HRS"),(C42))))</formula>
    </cfRule>
  </conditionalFormatting>
  <conditionalFormatting sqref="C2:C63">
    <cfRule type="containsText" dxfId="371" priority="43" operator="containsText" text="1400-1700 HRS">
      <formula>NOT(ISERROR(SEARCH(("1400-1700 HRS"),(D2))))</formula>
    </cfRule>
  </conditionalFormatting>
  <conditionalFormatting sqref="C2:C63">
    <cfRule type="containsText" dxfId="370" priority="44" operator="containsText" text="0800-1100 HRS">
      <formula>NOT(ISERROR(SEARCH(("0800-1100 HRS"),(D2))))</formula>
    </cfRule>
  </conditionalFormatting>
  <conditionalFormatting sqref="C2:C63">
    <cfRule type="containsText" dxfId="369" priority="45" operator="containsText" text="1100-1400 HRS">
      <formula>NOT(ISERROR(SEARCH(("1100-1400 HRS"),(D2))))</formula>
    </cfRule>
  </conditionalFormatting>
  <conditionalFormatting sqref="C42">
    <cfRule type="containsText" dxfId="368" priority="46" operator="containsText" text="1400-1700 HRS">
      <formula>NOT(ISERROR(SEARCH(("1400-1700 HRS"),(C42))))</formula>
    </cfRule>
  </conditionalFormatting>
  <conditionalFormatting sqref="C42">
    <cfRule type="containsText" dxfId="367" priority="47" operator="containsText" text="0800-1100 HRS">
      <formula>NOT(ISERROR(SEARCH(("0800-1100 HRS"),(C42))))</formula>
    </cfRule>
  </conditionalFormatting>
  <conditionalFormatting sqref="C42">
    <cfRule type="containsText" dxfId="366" priority="48" operator="containsText" text="1100-1400 HRS">
      <formula>NOT(ISERROR(SEARCH(("1100-1400 HRS"),(C42))))</formula>
    </cfRule>
  </conditionalFormatting>
  <conditionalFormatting sqref="B2:B63">
    <cfRule type="containsText" dxfId="365" priority="49" operator="containsText" text="SUNDAY">
      <formula>NOT(ISERROR(SEARCH(("SUNDAY"),(B2))))</formula>
    </cfRule>
  </conditionalFormatting>
  <conditionalFormatting sqref="A1:C1">
    <cfRule type="containsText" dxfId="364" priority="1" operator="containsText" text="1400-1700 HRS">
      <formula>NOT(ISERROR(SEARCH(("1400-1700 HRS"),(A1))))</formula>
    </cfRule>
  </conditionalFormatting>
  <conditionalFormatting sqref="A1:C1">
    <cfRule type="containsText" dxfId="363" priority="2" operator="containsText" text="0800-1100 HRS">
      <formula>NOT(ISERROR(SEARCH(("0800-1100 HRS"),(A1))))</formula>
    </cfRule>
  </conditionalFormatting>
  <conditionalFormatting sqref="A1:C1">
    <cfRule type="containsText" dxfId="362" priority="3" operator="containsText" text="1100-1400 HRS">
      <formula>NOT(ISERROR(SEARCH(("1100-1400 HRS"),(A1))))</formula>
    </cfRule>
  </conditionalFormatting>
  <conditionalFormatting sqref="B1">
    <cfRule type="containsText" dxfId="361" priority="4" operator="containsText" text="TUESDAY">
      <formula>NOT(ISERROR(SEARCH(("TUESDAY"),(B1))))</formula>
    </cfRule>
  </conditionalFormatting>
  <conditionalFormatting sqref="B1">
    <cfRule type="containsText" dxfId="360" priority="5" operator="containsText" text="MONDAY">
      <formula>NOT(ISERROR(SEARCH(("MONDAY"),(B1))))</formula>
    </cfRule>
  </conditionalFormatting>
  <conditionalFormatting sqref="B1">
    <cfRule type="containsText" dxfId="359" priority="6" operator="containsText" text="WEDNESDAY">
      <formula>NOT(ISERROR(SEARCH(("WEDNESDAY"),(B1))))</formula>
    </cfRule>
  </conditionalFormatting>
  <conditionalFormatting sqref="B1">
    <cfRule type="containsText" dxfId="358" priority="7" operator="containsText" text="THURSDAY">
      <formula>NOT(ISERROR(SEARCH(("THURSDAY"),(B1))))</formula>
    </cfRule>
  </conditionalFormatting>
  <conditionalFormatting sqref="B1">
    <cfRule type="containsText" dxfId="357" priority="8" operator="containsText" text="FRIDAY">
      <formula>NOT(ISERROR(SEARCH(("FRIDAY"),(B1))))</formula>
    </cfRule>
  </conditionalFormatting>
  <conditionalFormatting sqref="B1">
    <cfRule type="containsText" dxfId="356" priority="9" operator="containsText" text="SATURDAY">
      <formula>NOT(ISERROR(SEARCH(("SATURDAY"),(B1))))</formula>
    </cfRule>
  </conditionalFormatting>
  <conditionalFormatting sqref="B1">
    <cfRule type="containsText" dxfId="355" priority="10" operator="containsText" text="THURSDAY">
      <formula>NOT(ISERROR(SEARCH(("THURSDAY"),(B1))))</formula>
    </cfRule>
  </conditionalFormatting>
  <conditionalFormatting sqref="B1">
    <cfRule type="containsText" dxfId="354" priority="11" operator="containsText" text="FRIDAY">
      <formula>NOT(ISERROR(SEARCH(("FRIDAY"),(B1))))</formula>
    </cfRule>
  </conditionalFormatting>
  <conditionalFormatting sqref="B1">
    <cfRule type="containsText" dxfId="353" priority="12" operator="containsText" text="SATURDAY">
      <formula>NOT(ISERROR(SEARCH(("SATURDAY"),(B1))))</formula>
    </cfRule>
  </conditionalFormatting>
  <conditionalFormatting sqref="B1">
    <cfRule type="containsText" dxfId="352" priority="13" operator="containsText" text="THURSDAY">
      <formula>NOT(ISERROR(SEARCH(("THURSDAY"),(B1))))</formula>
    </cfRule>
  </conditionalFormatting>
  <conditionalFormatting sqref="B1">
    <cfRule type="containsText" dxfId="351" priority="14" operator="containsText" text="1400-1700 HRS">
      <formula>NOT(ISERROR(SEARCH(("1400-1700 HRS"),(B1))))</formula>
    </cfRule>
  </conditionalFormatting>
  <conditionalFormatting sqref="B1">
    <cfRule type="containsText" dxfId="350" priority="15" operator="containsText" text="0800-1100 HRS">
      <formula>NOT(ISERROR(SEARCH(("0800-1100 HRS"),(B1))))</formula>
    </cfRule>
  </conditionalFormatting>
  <conditionalFormatting sqref="B1">
    <cfRule type="containsText" dxfId="349" priority="16" operator="containsText" text="1100-1400 HRS">
      <formula>NOT(ISERROR(SEARCH(("1100-1400 HRS"),(B1))))</formula>
    </cfRule>
  </conditionalFormatting>
  <conditionalFormatting sqref="B1">
    <cfRule type="containsText" dxfId="348" priority="17" operator="containsText" text="1400-1700 HRS">
      <formula>NOT(ISERROR(SEARCH(("1400-1700 HRS"),(B1))))</formula>
    </cfRule>
  </conditionalFormatting>
  <conditionalFormatting sqref="B1">
    <cfRule type="containsText" dxfId="347" priority="18" operator="containsText" text="0800-1100 HRS">
      <formula>NOT(ISERROR(SEARCH(("0800-1100 HRS"),(B1))))</formula>
    </cfRule>
  </conditionalFormatting>
  <conditionalFormatting sqref="B1">
    <cfRule type="containsText" dxfId="346" priority="19" operator="containsText" text="1100-1400 HRS">
      <formula>NOT(ISERROR(SEARCH(("1100-1400 HRS"),(B1))))</formula>
    </cfRule>
  </conditionalFormatting>
  <conditionalFormatting sqref="B1">
    <cfRule type="containsText" dxfId="345" priority="20" operator="containsText" text="1400-1700 HRS">
      <formula>NOT(ISERROR(SEARCH(("1400-1700 HRS"),(B1))))</formula>
    </cfRule>
  </conditionalFormatting>
  <conditionalFormatting sqref="B1">
    <cfRule type="containsText" dxfId="344" priority="21" operator="containsText" text="0800-1100 HRS">
      <formula>NOT(ISERROR(SEARCH(("0800-1100 HRS"),(B1))))</formula>
    </cfRule>
  </conditionalFormatting>
  <conditionalFormatting sqref="B1">
    <cfRule type="containsText" dxfId="343" priority="22" operator="containsText" text="1100-1400 HRS">
      <formula>NOT(ISERROR(SEARCH(("1100-1400 HRS"),(B1))))</formula>
    </cfRule>
  </conditionalFormatting>
  <conditionalFormatting sqref="B1">
    <cfRule type="containsText" dxfId="342" priority="23" operator="containsText" text="1400-1700 HRS">
      <formula>NOT(ISERROR(SEARCH(("1400-1700 HRS"),(B1))))</formula>
    </cfRule>
  </conditionalFormatting>
  <conditionalFormatting sqref="B1">
    <cfRule type="containsText" dxfId="341" priority="24" operator="containsText" text="0800-1100 HRS">
      <formula>NOT(ISERROR(SEARCH(("0800-1100 HRS"),(B1))))</formula>
    </cfRule>
  </conditionalFormatting>
  <conditionalFormatting sqref="B1">
    <cfRule type="containsText" dxfId="340" priority="25" operator="containsText" text="1100-1400 HRS">
      <formula>NOT(ISERROR(SEARCH(("1100-1400 HRS"),(B1))))</formula>
    </cfRule>
  </conditionalFormatting>
  <conditionalFormatting sqref="B1">
    <cfRule type="containsText" dxfId="339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7F6FA22D-C0CB-491B-A870-28993F419F84}">
          <x14:formula1>
            <xm:f>'[SPOB MAY-AUG 2026 STUDENT V 11042026.xlsx]NEW UNIT CODES'!#REF!</xm:f>
          </x14:formula1>
          <xm:sqref>F2:F63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AA5D3-BB28-4D9B-87BA-F037A8FD3CC2}">
  <dimension ref="A1:O54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9.4648437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6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3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2</v>
      </c>
      <c r="B2" s="20" t="s">
        <v>24</v>
      </c>
      <c r="C2" s="9" t="s">
        <v>14</v>
      </c>
      <c r="D2" s="10" t="s">
        <v>15</v>
      </c>
      <c r="E2" s="11" t="s">
        <v>592</v>
      </c>
      <c r="F2" s="10" t="s">
        <v>140</v>
      </c>
      <c r="G2" s="10" t="s">
        <v>141</v>
      </c>
      <c r="H2" s="12" t="s">
        <v>19</v>
      </c>
      <c r="I2" s="13" t="str">
        <f>VLOOKUP(F2:F6345,'[1]UNITS &amp; HOST DPTS'!$A$1:$C$6998,3,FALSE)</f>
        <v>BAM</v>
      </c>
      <c r="J2" s="14" t="str">
        <f>VLOOKUP($K$2:$K$2678,'[1]PROG CODE'!$A$2:$B$1057,2,FALSE)</f>
        <v>KCABSCPL</v>
      </c>
      <c r="K2" s="15" t="s">
        <v>127</v>
      </c>
      <c r="L2" s="15" t="s">
        <v>21</v>
      </c>
      <c r="M2" s="15" t="s">
        <v>585</v>
      </c>
      <c r="N2" s="15" t="s">
        <v>23</v>
      </c>
      <c r="O2" s="15"/>
    </row>
    <row r="3" spans="1:15" s="1" customFormat="1" ht="13.5" customHeight="1" x14ac:dyDescent="0.45">
      <c r="A3" s="7">
        <v>2</v>
      </c>
      <c r="B3" s="15" t="s">
        <v>24</v>
      </c>
      <c r="C3" s="15" t="s">
        <v>25</v>
      </c>
      <c r="D3" s="10" t="s">
        <v>26</v>
      </c>
      <c r="E3" s="10" t="s">
        <v>584</v>
      </c>
      <c r="F3" s="10" t="s">
        <v>28</v>
      </c>
      <c r="G3" s="10" t="s">
        <v>29</v>
      </c>
      <c r="H3" s="12" t="s">
        <v>19</v>
      </c>
      <c r="I3" s="13" t="str">
        <f>VLOOKUP(F3:F6703,'[1]UNITS &amp; HOST DPTS'!$A$1:$C$6998,3,FALSE)</f>
        <v>NAC</v>
      </c>
      <c r="J3" s="14" t="str">
        <f>VLOOKUP($K$2:$K$2678,'[1]PROG CODE'!$A$2:$B$1057,2,FALSE)</f>
        <v>KCABSCPL</v>
      </c>
      <c r="K3" s="15" t="s">
        <v>127</v>
      </c>
      <c r="L3" s="15" t="s">
        <v>21</v>
      </c>
      <c r="M3" s="15" t="s">
        <v>585</v>
      </c>
      <c r="N3" s="15" t="s">
        <v>23</v>
      </c>
      <c r="O3" s="15"/>
    </row>
    <row r="4" spans="1:15" s="1" customFormat="1" ht="13.5" customHeight="1" x14ac:dyDescent="0.45">
      <c r="A4" s="7">
        <v>3</v>
      </c>
      <c r="B4" s="16" t="s">
        <v>30</v>
      </c>
      <c r="C4" s="17" t="s">
        <v>25</v>
      </c>
      <c r="D4" s="10" t="s">
        <v>15</v>
      </c>
      <c r="E4" s="11" t="s">
        <v>587</v>
      </c>
      <c r="F4" s="10" t="s">
        <v>33</v>
      </c>
      <c r="G4" s="10" t="s">
        <v>34</v>
      </c>
      <c r="H4" s="12" t="s">
        <v>19</v>
      </c>
      <c r="I4" s="13" t="str">
        <f>VLOOKUP(F4:F6671,'[1]UNITS &amp; HOST DPTS'!$A$1:$C$6998,3,FALSE)</f>
        <v>ECOSTA</v>
      </c>
      <c r="J4" s="14" t="str">
        <f>VLOOKUP($K$2:$K$2678,'[1]PROG CODE'!$A$2:$B$1057,2,FALSE)</f>
        <v>KCABSCPL</v>
      </c>
      <c r="K4" s="15" t="s">
        <v>127</v>
      </c>
      <c r="L4" s="15" t="s">
        <v>21</v>
      </c>
      <c r="M4" s="15" t="s">
        <v>585</v>
      </c>
      <c r="N4" s="15" t="s">
        <v>23</v>
      </c>
      <c r="O4" s="15"/>
    </row>
    <row r="5" spans="1:15" s="1" customFormat="1" ht="13.5" customHeight="1" x14ac:dyDescent="0.45">
      <c r="A5" s="7">
        <v>4</v>
      </c>
      <c r="B5" s="18" t="s">
        <v>35</v>
      </c>
      <c r="C5" s="9" t="s">
        <v>14</v>
      </c>
      <c r="D5" s="10" t="s">
        <v>15</v>
      </c>
      <c r="E5" s="11" t="s">
        <v>587</v>
      </c>
      <c r="F5" s="10" t="s">
        <v>31</v>
      </c>
      <c r="G5" s="10" t="s">
        <v>32</v>
      </c>
      <c r="H5" s="12" t="s">
        <v>19</v>
      </c>
      <c r="I5" s="13" t="str">
        <f>VLOOKUP(F5:F6384,'[1]UNITS &amp; HOST DPTS'!$A$1:$C$6998,3,FALSE)</f>
        <v>ECOSTA</v>
      </c>
      <c r="J5" s="14" t="str">
        <f>VLOOKUP($K$2:$K$2678,'[1]PROG CODE'!$A$2:$B$1057,2,FALSE)</f>
        <v>KCABSCPL</v>
      </c>
      <c r="K5" s="15" t="s">
        <v>127</v>
      </c>
      <c r="L5" s="15" t="s">
        <v>21</v>
      </c>
      <c r="M5" s="15" t="s">
        <v>585</v>
      </c>
      <c r="N5" s="15" t="s">
        <v>23</v>
      </c>
      <c r="O5" s="15"/>
    </row>
    <row r="6" spans="1:15" s="1" customFormat="1" ht="13.5" customHeight="1" x14ac:dyDescent="0.45">
      <c r="A6" s="7">
        <v>4</v>
      </c>
      <c r="B6" s="18" t="s">
        <v>35</v>
      </c>
      <c r="C6" s="17" t="s">
        <v>25</v>
      </c>
      <c r="D6" s="10" t="s">
        <v>36</v>
      </c>
      <c r="E6" s="11" t="s">
        <v>37</v>
      </c>
      <c r="F6" s="10" t="s">
        <v>38</v>
      </c>
      <c r="G6" s="10" t="s">
        <v>39</v>
      </c>
      <c r="H6" s="12" t="s">
        <v>19</v>
      </c>
      <c r="I6" s="13" t="str">
        <f>VLOOKUP(F6:F6328,'[1]UNITS &amp; HOST DPTS'!$A$1:$C$6998,3,FALSE)</f>
        <v>PAFMES</v>
      </c>
      <c r="J6" s="14" t="str">
        <f>VLOOKUP($K$2:$K$2678,'[1]PROG CODE'!$A$2:$B$1057,2,FALSE)</f>
        <v>KCABSCPL</v>
      </c>
      <c r="K6" s="15" t="s">
        <v>127</v>
      </c>
      <c r="L6" s="15" t="s">
        <v>21</v>
      </c>
      <c r="M6" s="15" t="s">
        <v>585</v>
      </c>
      <c r="N6" s="15" t="s">
        <v>23</v>
      </c>
      <c r="O6" s="15"/>
    </row>
    <row r="7" spans="1:15" s="1" customFormat="1" ht="13.5" customHeight="1" x14ac:dyDescent="0.45">
      <c r="A7" s="7">
        <v>5</v>
      </c>
      <c r="B7" s="19" t="s">
        <v>40</v>
      </c>
      <c r="C7" s="9" t="s">
        <v>14</v>
      </c>
      <c r="D7" s="10" t="s">
        <v>15</v>
      </c>
      <c r="E7" s="11" t="s">
        <v>587</v>
      </c>
      <c r="F7" s="10" t="s">
        <v>41</v>
      </c>
      <c r="G7" s="10" t="s">
        <v>42</v>
      </c>
      <c r="H7" s="12" t="s">
        <v>19</v>
      </c>
      <c r="I7" s="13" t="str">
        <f>VLOOKUP(F7:F6329,'[1]UNITS &amp; HOST DPTS'!$A$1:$C$6998,3,FALSE)</f>
        <v>BAM</v>
      </c>
      <c r="J7" s="14" t="str">
        <f>VLOOKUP($K$2:$K$2678,'[1]PROG CODE'!$A$2:$B$1057,2,FALSE)</f>
        <v>KCABSCPL</v>
      </c>
      <c r="K7" s="15" t="s">
        <v>127</v>
      </c>
      <c r="L7" s="15" t="s">
        <v>21</v>
      </c>
      <c r="M7" s="15" t="s">
        <v>585</v>
      </c>
      <c r="N7" s="15" t="s">
        <v>23</v>
      </c>
      <c r="O7" s="15"/>
    </row>
    <row r="8" spans="1:15" s="1" customFormat="1" ht="13.5" customHeight="1" x14ac:dyDescent="0.45">
      <c r="A8" s="7">
        <v>5</v>
      </c>
      <c r="B8" s="19" t="s">
        <v>40</v>
      </c>
      <c r="C8" s="17" t="s">
        <v>25</v>
      </c>
      <c r="D8" s="10" t="s">
        <v>15</v>
      </c>
      <c r="E8" s="11" t="s">
        <v>587</v>
      </c>
      <c r="F8" s="10" t="s">
        <v>43</v>
      </c>
      <c r="G8" s="10" t="s">
        <v>44</v>
      </c>
      <c r="H8" s="12" t="s">
        <v>19</v>
      </c>
      <c r="I8" s="13" t="str">
        <f>VLOOKUP(F8:F6707,'[1]UNITS &amp; HOST DPTS'!$A$1:$C$6998,3,FALSE)</f>
        <v>AF</v>
      </c>
      <c r="J8" s="14" t="str">
        <f>VLOOKUP($K$2:$K$2678,'[1]PROG CODE'!$A$2:$B$1057,2,FALSE)</f>
        <v>KCABSCPL</v>
      </c>
      <c r="K8" s="15" t="s">
        <v>127</v>
      </c>
      <c r="L8" s="15" t="s">
        <v>21</v>
      </c>
      <c r="M8" s="15" t="s">
        <v>585</v>
      </c>
      <c r="N8" s="15" t="s">
        <v>23</v>
      </c>
      <c r="O8" s="15"/>
    </row>
    <row r="9" spans="1:15" s="1" customFormat="1" ht="13.5" customHeight="1" x14ac:dyDescent="0.45">
      <c r="A9" s="7">
        <v>1</v>
      </c>
      <c r="B9" s="8" t="s">
        <v>13</v>
      </c>
      <c r="C9" s="9" t="s">
        <v>14</v>
      </c>
      <c r="D9" s="10" t="s">
        <v>36</v>
      </c>
      <c r="E9" s="11" t="s">
        <v>37</v>
      </c>
      <c r="F9" s="10" t="s">
        <v>45</v>
      </c>
      <c r="G9" s="10" t="s">
        <v>46</v>
      </c>
      <c r="H9" s="12" t="s">
        <v>19</v>
      </c>
      <c r="I9" s="13" t="str">
        <f>VLOOKUP(F9:F6368,'[1]UNITS &amp; HOST DPTS'!$A$1:$C$6998,3,FALSE)</f>
        <v>SS</v>
      </c>
      <c r="J9" s="14" t="str">
        <f>VLOOKUP($K$2:$K$2678,'[1]PROG CODE'!$A$2:$B$1057,2,FALSE)</f>
        <v>KCABSCPL</v>
      </c>
      <c r="K9" s="15" t="s">
        <v>127</v>
      </c>
      <c r="L9" s="15" t="s">
        <v>21</v>
      </c>
      <c r="M9" s="15" t="s">
        <v>585</v>
      </c>
      <c r="N9" s="15" t="s">
        <v>47</v>
      </c>
      <c r="O9" s="15"/>
    </row>
    <row r="10" spans="1:15" s="1" customFormat="1" ht="13.5" customHeight="1" x14ac:dyDescent="0.45">
      <c r="A10" s="7">
        <v>1</v>
      </c>
      <c r="B10" s="8" t="s">
        <v>13</v>
      </c>
      <c r="C10" s="17" t="s">
        <v>25</v>
      </c>
      <c r="D10" s="10" t="s">
        <v>36</v>
      </c>
      <c r="E10" s="11" t="s">
        <v>37</v>
      </c>
      <c r="F10" s="10" t="s">
        <v>48</v>
      </c>
      <c r="G10" s="10" t="s">
        <v>49</v>
      </c>
      <c r="H10" s="12" t="s">
        <v>19</v>
      </c>
      <c r="I10" s="13" t="str">
        <f>VLOOKUP(F10:F6332,'[1]UNITS &amp; HOST DPTS'!$A$1:$C$6998,3,FALSE)</f>
        <v>BAM</v>
      </c>
      <c r="J10" s="14" t="str">
        <f>VLOOKUP($K$2:$K$2678,'[1]PROG CODE'!$A$2:$B$1057,2,FALSE)</f>
        <v>KCABSCPL</v>
      </c>
      <c r="K10" s="15" t="s">
        <v>127</v>
      </c>
      <c r="L10" s="15" t="s">
        <v>21</v>
      </c>
      <c r="M10" s="15" t="s">
        <v>585</v>
      </c>
      <c r="N10" s="15" t="s">
        <v>47</v>
      </c>
      <c r="O10" s="15"/>
    </row>
    <row r="11" spans="1:15" s="1" customFormat="1" ht="13.5" customHeight="1" x14ac:dyDescent="0.45">
      <c r="A11" s="7">
        <v>2</v>
      </c>
      <c r="B11" s="20" t="s">
        <v>24</v>
      </c>
      <c r="C11" s="21" t="s">
        <v>67</v>
      </c>
      <c r="D11" s="10" t="s">
        <v>36</v>
      </c>
      <c r="E11" s="11" t="s">
        <v>37</v>
      </c>
      <c r="F11" s="10" t="s">
        <v>145</v>
      </c>
      <c r="G11" s="10" t="s">
        <v>146</v>
      </c>
      <c r="H11" s="12" t="s">
        <v>19</v>
      </c>
      <c r="I11" s="13" t="str">
        <f>VLOOKUP(F11:F6337,'[1]UNITS &amp; HOST DPTS'!$A$1:$C$6998,3,FALSE)</f>
        <v>BAM</v>
      </c>
      <c r="J11" s="14" t="str">
        <f>VLOOKUP($K$2:$K$2678,'[1]PROG CODE'!$A$2:$B$1057,2,FALSE)</f>
        <v>KCABSCPL</v>
      </c>
      <c r="K11" s="15" t="s">
        <v>127</v>
      </c>
      <c r="L11" s="15" t="s">
        <v>21</v>
      </c>
      <c r="M11" s="15" t="s">
        <v>585</v>
      </c>
      <c r="N11" s="15" t="s">
        <v>47</v>
      </c>
      <c r="O11" s="15"/>
    </row>
    <row r="12" spans="1:15" s="1" customFormat="1" ht="13.5" customHeight="1" x14ac:dyDescent="0.45">
      <c r="A12" s="7">
        <v>3</v>
      </c>
      <c r="B12" s="16" t="s">
        <v>30</v>
      </c>
      <c r="C12" s="9" t="s">
        <v>14</v>
      </c>
      <c r="D12" s="10" t="s">
        <v>15</v>
      </c>
      <c r="E12" s="11" t="s">
        <v>587</v>
      </c>
      <c r="F12" s="10" t="s">
        <v>55</v>
      </c>
      <c r="G12" s="10" t="s">
        <v>56</v>
      </c>
      <c r="H12" s="12" t="s">
        <v>19</v>
      </c>
      <c r="I12" s="13" t="str">
        <f>VLOOKUP(F12:F6679,'[1]UNITS &amp; HOST DPTS'!$A$1:$C$6998,3,FALSE)</f>
        <v>ECOSTA</v>
      </c>
      <c r="J12" s="14" t="str">
        <f>VLOOKUP($K$2:$K$2678,'[1]PROG CODE'!$A$2:$B$1057,2,FALSE)</f>
        <v>KCABSCPL</v>
      </c>
      <c r="K12" s="15" t="s">
        <v>127</v>
      </c>
      <c r="L12" s="15" t="s">
        <v>21</v>
      </c>
      <c r="M12" s="15" t="s">
        <v>585</v>
      </c>
      <c r="N12" s="15" t="s">
        <v>47</v>
      </c>
      <c r="O12" s="15"/>
    </row>
    <row r="13" spans="1:15" s="1" customFormat="1" ht="13.5" customHeight="1" x14ac:dyDescent="0.45">
      <c r="A13" s="7">
        <v>3</v>
      </c>
      <c r="B13" s="16" t="s">
        <v>30</v>
      </c>
      <c r="C13" s="17" t="s">
        <v>25</v>
      </c>
      <c r="D13" s="10" t="s">
        <v>15</v>
      </c>
      <c r="E13" s="11" t="s">
        <v>588</v>
      </c>
      <c r="F13" s="10" t="s">
        <v>51</v>
      </c>
      <c r="G13" s="10" t="s">
        <v>52</v>
      </c>
      <c r="H13" s="12" t="s">
        <v>19</v>
      </c>
      <c r="I13" s="13" t="str">
        <f>VLOOKUP(F13:F6712,'[1]UNITS &amp; HOST DPTS'!$A$1:$C$6998,3,FALSE)</f>
        <v>AF</v>
      </c>
      <c r="J13" s="14" t="str">
        <f>VLOOKUP($K$2:$K$2678,'[1]PROG CODE'!$A$2:$B$1057,2,FALSE)</f>
        <v>KCABSCPL</v>
      </c>
      <c r="K13" s="15" t="s">
        <v>127</v>
      </c>
      <c r="L13" s="15" t="s">
        <v>21</v>
      </c>
      <c r="M13" s="15" t="s">
        <v>585</v>
      </c>
      <c r="N13" s="15" t="s">
        <v>47</v>
      </c>
      <c r="O13" s="15"/>
    </row>
    <row r="14" spans="1:15" s="1" customFormat="1" ht="13.5" customHeight="1" x14ac:dyDescent="0.45">
      <c r="A14" s="7">
        <v>3</v>
      </c>
      <c r="B14" s="16" t="s">
        <v>30</v>
      </c>
      <c r="C14" s="17" t="s">
        <v>25</v>
      </c>
      <c r="D14" s="10" t="s">
        <v>36</v>
      </c>
      <c r="E14" s="11" t="s">
        <v>37</v>
      </c>
      <c r="F14" s="10" t="s">
        <v>143</v>
      </c>
      <c r="G14" s="10" t="s">
        <v>144</v>
      </c>
      <c r="H14" s="12" t="s">
        <v>19</v>
      </c>
      <c r="I14" s="13" t="str">
        <f>VLOOKUP(F14:F6336,'[1]UNITS &amp; HOST DPTS'!$A$1:$C$6998,3,FALSE)</f>
        <v>BAM</v>
      </c>
      <c r="J14" s="14" t="str">
        <f>VLOOKUP($K$2:$K$2678,'[1]PROG CODE'!$A$2:$B$1057,2,FALSE)</f>
        <v>KCABSCPL</v>
      </c>
      <c r="K14" s="15" t="s">
        <v>127</v>
      </c>
      <c r="L14" s="15" t="s">
        <v>21</v>
      </c>
      <c r="M14" s="15" t="s">
        <v>585</v>
      </c>
      <c r="N14" s="15" t="s">
        <v>47</v>
      </c>
      <c r="O14" s="15"/>
    </row>
    <row r="15" spans="1:15" s="1" customFormat="1" ht="13.5" customHeight="1" x14ac:dyDescent="0.45">
      <c r="A15" s="7">
        <v>5</v>
      </c>
      <c r="B15" s="19" t="s">
        <v>40</v>
      </c>
      <c r="C15" s="9" t="s">
        <v>14</v>
      </c>
      <c r="D15" s="10" t="s">
        <v>36</v>
      </c>
      <c r="E15" s="11" t="s">
        <v>37</v>
      </c>
      <c r="F15" s="10" t="s">
        <v>57</v>
      </c>
      <c r="G15" s="10" t="s">
        <v>58</v>
      </c>
      <c r="H15" s="12" t="s">
        <v>19</v>
      </c>
      <c r="I15" s="13" t="str">
        <f>VLOOKUP(F15:F6376,'[1]UNITS &amp; HOST DPTS'!$A$1:$C$6998,3,FALSE)</f>
        <v>BAM</v>
      </c>
      <c r="J15" s="14" t="str">
        <f>VLOOKUP($K$2:$K$2678,'[1]PROG CODE'!$A$2:$B$1057,2,FALSE)</f>
        <v>KCABSCPL</v>
      </c>
      <c r="K15" s="15" t="s">
        <v>127</v>
      </c>
      <c r="L15" s="15" t="s">
        <v>21</v>
      </c>
      <c r="M15" s="15" t="s">
        <v>585</v>
      </c>
      <c r="N15" s="15" t="s">
        <v>47</v>
      </c>
      <c r="O15" s="15"/>
    </row>
    <row r="16" spans="1:15" s="1" customFormat="1" ht="13.5" customHeight="1" x14ac:dyDescent="0.45">
      <c r="A16" s="7">
        <v>5</v>
      </c>
      <c r="B16" s="19" t="s">
        <v>40</v>
      </c>
      <c r="C16" s="17" t="s">
        <v>25</v>
      </c>
      <c r="D16" s="10" t="s">
        <v>36</v>
      </c>
      <c r="E16" s="11" t="s">
        <v>37</v>
      </c>
      <c r="F16" s="10" t="s">
        <v>59</v>
      </c>
      <c r="G16" s="10" t="s">
        <v>60</v>
      </c>
      <c r="H16" s="12" t="s">
        <v>19</v>
      </c>
      <c r="I16" s="13" t="str">
        <f>VLOOKUP(F16:F6349,'[1]UNITS &amp; HOST DPTS'!$A$1:$C$6998,3,FALSE)</f>
        <v>EDU</v>
      </c>
      <c r="J16" s="14" t="str">
        <f>VLOOKUP($K$2:$K$2678,'[1]PROG CODE'!$A$2:$B$1057,2,FALSE)</f>
        <v>KCABSCPL</v>
      </c>
      <c r="K16" s="15" t="s">
        <v>127</v>
      </c>
      <c r="L16" s="15" t="s">
        <v>21</v>
      </c>
      <c r="M16" s="15" t="s">
        <v>585</v>
      </c>
      <c r="N16" s="15" t="s">
        <v>47</v>
      </c>
      <c r="O16" s="15"/>
    </row>
    <row r="17" spans="1:15" s="1" customFormat="1" ht="13.5" customHeight="1" x14ac:dyDescent="0.45">
      <c r="A17" s="7">
        <v>1</v>
      </c>
      <c r="B17" s="8" t="s">
        <v>13</v>
      </c>
      <c r="C17" s="29" t="s">
        <v>14</v>
      </c>
      <c r="D17" s="10" t="s">
        <v>36</v>
      </c>
      <c r="E17" s="11" t="s">
        <v>37</v>
      </c>
      <c r="F17" s="10" t="s">
        <v>128</v>
      </c>
      <c r="G17" s="10" t="s">
        <v>129</v>
      </c>
      <c r="H17" s="12" t="s">
        <v>19</v>
      </c>
      <c r="I17" s="13" t="str">
        <f>VLOOKUP(F17:F6379,'[1]UNITS &amp; HOST DPTS'!$A$1:$C$6998,3,FALSE)</f>
        <v>BAM</v>
      </c>
      <c r="J17" s="14" t="str">
        <f>VLOOKUP($K$2:$K$2678,'[1]PROG CODE'!$A$2:$B$1057,2,FALSE)</f>
        <v>KCABSCPL</v>
      </c>
      <c r="K17" s="15" t="s">
        <v>127</v>
      </c>
      <c r="L17" s="15" t="s">
        <v>21</v>
      </c>
      <c r="M17" s="15" t="s">
        <v>585</v>
      </c>
      <c r="N17" s="15" t="s">
        <v>64</v>
      </c>
      <c r="O17" s="15"/>
    </row>
    <row r="18" spans="1:15" s="1" customFormat="1" ht="13.5" customHeight="1" x14ac:dyDescent="0.45">
      <c r="A18" s="7">
        <v>1</v>
      </c>
      <c r="B18" s="8" t="s">
        <v>13</v>
      </c>
      <c r="C18" s="17" t="s">
        <v>25</v>
      </c>
      <c r="D18" s="10" t="s">
        <v>36</v>
      </c>
      <c r="E18" s="11" t="s">
        <v>37</v>
      </c>
      <c r="F18" s="10" t="s">
        <v>83</v>
      </c>
      <c r="G18" s="10" t="s">
        <v>84</v>
      </c>
      <c r="H18" s="12" t="s">
        <v>19</v>
      </c>
      <c r="I18" s="13" t="str">
        <f>VLOOKUP(F18:F6392,'[1]UNITS &amp; HOST DPTS'!$A$1:$C$6998,3,FALSE)</f>
        <v>BAM</v>
      </c>
      <c r="J18" s="14" t="str">
        <f>VLOOKUP($K$2:$K$2678,'[1]PROG CODE'!$A$2:$B$1057,2,FALSE)</f>
        <v>KCABSCPL</v>
      </c>
      <c r="K18" s="15" t="s">
        <v>127</v>
      </c>
      <c r="L18" s="15" t="s">
        <v>21</v>
      </c>
      <c r="M18" s="15" t="s">
        <v>585</v>
      </c>
      <c r="N18" s="15" t="s">
        <v>64</v>
      </c>
      <c r="O18" s="15"/>
    </row>
    <row r="19" spans="1:15" s="1" customFormat="1" ht="13.5" customHeight="1" x14ac:dyDescent="0.45">
      <c r="A19" s="7">
        <v>2</v>
      </c>
      <c r="B19" s="20" t="s">
        <v>24</v>
      </c>
      <c r="C19" s="9" t="s">
        <v>14</v>
      </c>
      <c r="D19" s="10" t="s">
        <v>36</v>
      </c>
      <c r="E19" s="11" t="s">
        <v>37</v>
      </c>
      <c r="F19" s="10" t="s">
        <v>65</v>
      </c>
      <c r="G19" s="10" t="s">
        <v>66</v>
      </c>
      <c r="H19" s="12" t="s">
        <v>19</v>
      </c>
      <c r="I19" s="13" t="str">
        <f>VLOOKUP(F19:F6360,'[1]UNITS &amp; HOST DPTS'!$A$1:$C$6998,3,FALSE)</f>
        <v>BAM</v>
      </c>
      <c r="J19" s="14" t="str">
        <f>VLOOKUP($K$2:$K$2678,'[1]PROG CODE'!$A$2:$B$1057,2,FALSE)</f>
        <v>KCABSCPL</v>
      </c>
      <c r="K19" s="15" t="s">
        <v>127</v>
      </c>
      <c r="L19" s="15" t="s">
        <v>21</v>
      </c>
      <c r="M19" s="15" t="s">
        <v>585</v>
      </c>
      <c r="N19" s="15" t="s">
        <v>64</v>
      </c>
      <c r="O19" s="15"/>
    </row>
    <row r="20" spans="1:15" s="1" customFormat="1" ht="13.5" customHeight="1" x14ac:dyDescent="0.45">
      <c r="A20" s="7">
        <v>3</v>
      </c>
      <c r="B20" s="16" t="s">
        <v>30</v>
      </c>
      <c r="C20" s="9" t="s">
        <v>14</v>
      </c>
      <c r="D20" s="10" t="s">
        <v>15</v>
      </c>
      <c r="E20" s="11" t="s">
        <v>589</v>
      </c>
      <c r="F20" s="10" t="s">
        <v>70</v>
      </c>
      <c r="G20" s="10" t="s">
        <v>71</v>
      </c>
      <c r="H20" s="12" t="s">
        <v>19</v>
      </c>
      <c r="I20" s="13" t="str">
        <f>VLOOKUP(F20:F6386,'[1]UNITS &amp; HOST DPTS'!$A$1:$C$6998,3,FALSE)</f>
        <v>ECOSTA</v>
      </c>
      <c r="J20" s="14" t="str">
        <f>VLOOKUP($K$2:$K$2678,'[1]PROG CODE'!$A$2:$B$1057,2,FALSE)</f>
        <v>KCABSCPL</v>
      </c>
      <c r="K20" s="15" t="s">
        <v>127</v>
      </c>
      <c r="L20" s="15" t="s">
        <v>21</v>
      </c>
      <c r="M20" s="15" t="s">
        <v>585</v>
      </c>
      <c r="N20" s="15" t="s">
        <v>64</v>
      </c>
      <c r="O20" s="15"/>
    </row>
    <row r="21" spans="1:15" s="1" customFormat="1" ht="13.5" customHeight="1" x14ac:dyDescent="0.45">
      <c r="A21" s="7">
        <v>4</v>
      </c>
      <c r="B21" s="18" t="s">
        <v>35</v>
      </c>
      <c r="C21" s="9" t="s">
        <v>14</v>
      </c>
      <c r="D21" s="10" t="s">
        <v>15</v>
      </c>
      <c r="E21" s="11" t="s">
        <v>588</v>
      </c>
      <c r="F21" s="10" t="s">
        <v>53</v>
      </c>
      <c r="G21" s="10" t="s">
        <v>54</v>
      </c>
      <c r="H21" s="12" t="s">
        <v>19</v>
      </c>
      <c r="I21" s="13" t="str">
        <f>VLOOKUP(F21:F6397,'[1]UNITS &amp; HOST DPTS'!$A$1:$C$6998,3,FALSE)</f>
        <v>ECOSTA</v>
      </c>
      <c r="J21" s="14" t="str">
        <f>VLOOKUP($K$2:$K$2678,'[1]PROG CODE'!$A$2:$B$1057,2,FALSE)</f>
        <v>KCABSCPL</v>
      </c>
      <c r="K21" s="15" t="s">
        <v>127</v>
      </c>
      <c r="L21" s="15" t="s">
        <v>21</v>
      </c>
      <c r="M21" s="15" t="s">
        <v>585</v>
      </c>
      <c r="N21" s="15" t="s">
        <v>64</v>
      </c>
      <c r="O21" s="15"/>
    </row>
    <row r="22" spans="1:15" s="1" customFormat="1" ht="13.5" customHeight="1" x14ac:dyDescent="0.45">
      <c r="A22" s="7">
        <v>4</v>
      </c>
      <c r="B22" s="18" t="s">
        <v>35</v>
      </c>
      <c r="C22" s="17" t="s">
        <v>25</v>
      </c>
      <c r="D22" s="10" t="s">
        <v>15</v>
      </c>
      <c r="E22" s="11" t="s">
        <v>589</v>
      </c>
      <c r="F22" s="10" t="s">
        <v>179</v>
      </c>
      <c r="G22" s="10" t="s">
        <v>180</v>
      </c>
      <c r="H22" s="12" t="s">
        <v>19</v>
      </c>
      <c r="I22" s="13" t="str">
        <f>VLOOKUP(F22:F6382,'[1]UNITS &amp; HOST DPTS'!$A$1:$C$6998,3,FALSE)</f>
        <v>AF</v>
      </c>
      <c r="J22" s="14" t="str">
        <f>VLOOKUP($K$2:$K$2678,'[1]PROG CODE'!$A$2:$B$1057,2,FALSE)</f>
        <v>KCABSCPL</v>
      </c>
      <c r="K22" s="15" t="s">
        <v>127</v>
      </c>
      <c r="L22" s="15" t="s">
        <v>21</v>
      </c>
      <c r="M22" s="15" t="s">
        <v>585</v>
      </c>
      <c r="N22" s="15" t="s">
        <v>64</v>
      </c>
      <c r="O22" s="15"/>
    </row>
    <row r="23" spans="1:15" s="1" customFormat="1" ht="13.5" customHeight="1" x14ac:dyDescent="0.45">
      <c r="A23" s="7">
        <v>4</v>
      </c>
      <c r="B23" s="18" t="s">
        <v>35</v>
      </c>
      <c r="C23" s="21" t="s">
        <v>67</v>
      </c>
      <c r="D23" s="10" t="s">
        <v>36</v>
      </c>
      <c r="E23" s="11" t="s">
        <v>37</v>
      </c>
      <c r="F23" s="10" t="s">
        <v>68</v>
      </c>
      <c r="G23" s="10" t="s">
        <v>69</v>
      </c>
      <c r="H23" s="12" t="s">
        <v>19</v>
      </c>
      <c r="I23" s="13" t="str">
        <f>VLOOKUP(F23:F6379,'[1]UNITS &amp; HOST DPTS'!$A$1:$C$6998,3,FALSE)</f>
        <v>NAC</v>
      </c>
      <c r="J23" s="14" t="str">
        <f>VLOOKUP($K$2:$K$2678,'[1]PROG CODE'!$A$2:$B$1057,2,FALSE)</f>
        <v>KCABSCPL</v>
      </c>
      <c r="K23" s="15" t="s">
        <v>127</v>
      </c>
      <c r="L23" s="15" t="s">
        <v>21</v>
      </c>
      <c r="M23" s="15" t="s">
        <v>585</v>
      </c>
      <c r="N23" s="15" t="s">
        <v>64</v>
      </c>
      <c r="O23" s="15"/>
    </row>
    <row r="24" spans="1:15" s="1" customFormat="1" ht="13.5" customHeight="1" x14ac:dyDescent="0.45">
      <c r="A24" s="7">
        <v>1</v>
      </c>
      <c r="B24" s="8" t="s">
        <v>13</v>
      </c>
      <c r="C24" s="9" t="s">
        <v>14</v>
      </c>
      <c r="D24" s="10" t="s">
        <v>36</v>
      </c>
      <c r="E24" s="11" t="s">
        <v>37</v>
      </c>
      <c r="F24" s="10" t="s">
        <v>130</v>
      </c>
      <c r="G24" s="10" t="s">
        <v>131</v>
      </c>
      <c r="H24" s="12" t="s">
        <v>19</v>
      </c>
      <c r="I24" s="13" t="str">
        <f>VLOOKUP(F24:F6346,'[1]UNITS &amp; HOST DPTS'!$A$1:$C$6998,3,FALSE)</f>
        <v>BAM</v>
      </c>
      <c r="J24" s="14" t="str">
        <f>VLOOKUP($K$2:$K$2678,'[1]PROG CODE'!$A$2:$B$1057,2,FALSE)</f>
        <v>KCABSCPL</v>
      </c>
      <c r="K24" s="15" t="s">
        <v>127</v>
      </c>
      <c r="L24" s="15" t="s">
        <v>21</v>
      </c>
      <c r="M24" s="15" t="s">
        <v>585</v>
      </c>
      <c r="N24" s="15" t="s">
        <v>75</v>
      </c>
      <c r="O24" s="15"/>
    </row>
    <row r="25" spans="1:15" s="1" customFormat="1" ht="13.5" customHeight="1" x14ac:dyDescent="0.45">
      <c r="A25" s="7">
        <v>2</v>
      </c>
      <c r="B25" s="20" t="s">
        <v>24</v>
      </c>
      <c r="C25" s="17" t="s">
        <v>25</v>
      </c>
      <c r="D25" s="10" t="s">
        <v>36</v>
      </c>
      <c r="E25" s="11" t="s">
        <v>37</v>
      </c>
      <c r="F25" s="10" t="s">
        <v>132</v>
      </c>
      <c r="G25" s="10" t="s">
        <v>133</v>
      </c>
      <c r="H25" s="12" t="s">
        <v>19</v>
      </c>
      <c r="I25" s="13" t="str">
        <f>VLOOKUP(F25:F6738,'[1]UNITS &amp; HOST DPTS'!$A$1:$C$6998,3,FALSE)</f>
        <v>SDIS</v>
      </c>
      <c r="J25" s="14" t="str">
        <f>VLOOKUP($K$2:$K$2678,'[1]PROG CODE'!$A$2:$B$1057,2,FALSE)</f>
        <v>KCABSCPL</v>
      </c>
      <c r="K25" s="15" t="s">
        <v>127</v>
      </c>
      <c r="L25" s="15" t="s">
        <v>21</v>
      </c>
      <c r="M25" s="15" t="s">
        <v>585</v>
      </c>
      <c r="N25" s="15" t="s">
        <v>75</v>
      </c>
      <c r="O25" s="15"/>
    </row>
    <row r="26" spans="1:15" s="1" customFormat="1" ht="13.5" customHeight="1" x14ac:dyDescent="0.45">
      <c r="A26" s="7">
        <v>3</v>
      </c>
      <c r="B26" s="16" t="s">
        <v>30</v>
      </c>
      <c r="C26" s="9" t="s">
        <v>14</v>
      </c>
      <c r="D26" s="10" t="s">
        <v>15</v>
      </c>
      <c r="E26" s="11" t="s">
        <v>590</v>
      </c>
      <c r="F26" s="10" t="s">
        <v>149</v>
      </c>
      <c r="G26" s="10" t="s">
        <v>150</v>
      </c>
      <c r="H26" s="12" t="s">
        <v>19</v>
      </c>
      <c r="I26" s="13" t="str">
        <f>VLOOKUP(F26:F6392,'[1]UNITS &amp; HOST DPTS'!$A$1:$C$6998,3,FALSE)</f>
        <v>BAM</v>
      </c>
      <c r="J26" s="14" t="str">
        <f>VLOOKUP($K$2:$K$2678,'[1]PROG CODE'!$A$2:$B$1057,2,FALSE)</f>
        <v>KCABSCPL</v>
      </c>
      <c r="K26" s="15" t="s">
        <v>127</v>
      </c>
      <c r="L26" s="15" t="s">
        <v>21</v>
      </c>
      <c r="M26" s="15" t="s">
        <v>585</v>
      </c>
      <c r="N26" s="15" t="s">
        <v>75</v>
      </c>
      <c r="O26" s="15"/>
    </row>
    <row r="27" spans="1:15" s="1" customFormat="1" ht="13.5" customHeight="1" x14ac:dyDescent="0.45">
      <c r="A27" s="7">
        <v>3</v>
      </c>
      <c r="B27" s="16" t="s">
        <v>30</v>
      </c>
      <c r="C27" s="17" t="s">
        <v>25</v>
      </c>
      <c r="D27" s="10" t="s">
        <v>15</v>
      </c>
      <c r="E27" s="11" t="s">
        <v>618</v>
      </c>
      <c r="F27" s="10" t="s">
        <v>336</v>
      </c>
      <c r="G27" s="10" t="s">
        <v>337</v>
      </c>
      <c r="H27" s="12" t="s">
        <v>19</v>
      </c>
      <c r="I27" s="13" t="str">
        <f>VLOOKUP(F27:F6355,'[1]UNITS &amp; HOST DPTS'!$A$1:$C$6998,3,FALSE)</f>
        <v>BAM</v>
      </c>
      <c r="J27" s="14" t="str">
        <f>VLOOKUP($K$2:$K$2678,'[1]PROG CODE'!$A$2:$B$1057,2,FALSE)</f>
        <v>KCABSCPL</v>
      </c>
      <c r="K27" s="15" t="s">
        <v>127</v>
      </c>
      <c r="L27" s="15" t="s">
        <v>21</v>
      </c>
      <c r="M27" s="15" t="s">
        <v>585</v>
      </c>
      <c r="N27" s="15" t="s">
        <v>75</v>
      </c>
      <c r="O27" s="15"/>
    </row>
    <row r="28" spans="1:15" s="1" customFormat="1" ht="13.5" customHeight="1" x14ac:dyDescent="0.45">
      <c r="A28" s="7">
        <v>4</v>
      </c>
      <c r="B28" s="18" t="s">
        <v>35</v>
      </c>
      <c r="C28" s="9" t="s">
        <v>14</v>
      </c>
      <c r="D28" s="10" t="s">
        <v>15</v>
      </c>
      <c r="E28" s="11" t="s">
        <v>589</v>
      </c>
      <c r="F28" s="10" t="s">
        <v>77</v>
      </c>
      <c r="G28" s="10" t="s">
        <v>78</v>
      </c>
      <c r="H28" s="12" t="s">
        <v>19</v>
      </c>
      <c r="I28" s="13" t="str">
        <f>VLOOKUP(F28:F5899,'[1]UNITS &amp; HOST DPTS'!$A$1:$C$6998,3,FALSE)</f>
        <v>AF</v>
      </c>
      <c r="J28" s="14" t="str">
        <f>VLOOKUP($K$2:$K$2678,'[1]PROG CODE'!$A$2:$B$1057,2,FALSE)</f>
        <v>KCABSCPL</v>
      </c>
      <c r="K28" s="15" t="s">
        <v>127</v>
      </c>
      <c r="L28" s="15" t="s">
        <v>21</v>
      </c>
      <c r="M28" s="15" t="s">
        <v>585</v>
      </c>
      <c r="N28" s="15" t="s">
        <v>75</v>
      </c>
      <c r="O28" s="15"/>
    </row>
    <row r="29" spans="1:15" s="1" customFormat="1" ht="13.5" customHeight="1" x14ac:dyDescent="0.45">
      <c r="A29" s="7">
        <v>4</v>
      </c>
      <c r="B29" s="18" t="s">
        <v>35</v>
      </c>
      <c r="C29" s="21" t="s">
        <v>67</v>
      </c>
      <c r="D29" s="10" t="s">
        <v>36</v>
      </c>
      <c r="E29" s="11" t="s">
        <v>37</v>
      </c>
      <c r="F29" s="10" t="s">
        <v>101</v>
      </c>
      <c r="G29" s="10" t="s">
        <v>102</v>
      </c>
      <c r="H29" s="12" t="s">
        <v>19</v>
      </c>
      <c r="I29" s="13" t="str">
        <f>VLOOKUP(F29:F6519,'[1]UNITS &amp; HOST DPTS'!$A$1:$C$6998,3,FALSE)</f>
        <v>BAM</v>
      </c>
      <c r="J29" s="14" t="str">
        <f>VLOOKUP($K$2:$K$2678,'[1]PROG CODE'!$A$2:$B$1057,2,FALSE)</f>
        <v>KCABSCPL</v>
      </c>
      <c r="K29" s="15" t="s">
        <v>127</v>
      </c>
      <c r="L29" s="15" t="s">
        <v>21</v>
      </c>
      <c r="M29" s="15" t="s">
        <v>585</v>
      </c>
      <c r="N29" s="15" t="s">
        <v>75</v>
      </c>
      <c r="O29" s="15"/>
    </row>
    <row r="30" spans="1:15" s="1" customFormat="1" ht="13.5" customHeight="1" x14ac:dyDescent="0.45">
      <c r="A30" s="7">
        <v>5</v>
      </c>
      <c r="B30" s="19" t="s">
        <v>40</v>
      </c>
      <c r="C30" s="9" t="s">
        <v>14</v>
      </c>
      <c r="D30" s="10" t="s">
        <v>36</v>
      </c>
      <c r="E30" s="11" t="s">
        <v>37</v>
      </c>
      <c r="F30" s="10" t="s">
        <v>79</v>
      </c>
      <c r="G30" s="10" t="s">
        <v>80</v>
      </c>
      <c r="H30" s="12" t="s">
        <v>19</v>
      </c>
      <c r="I30" s="13" t="str">
        <f>VLOOKUP(F30:F6371,'[1]UNITS &amp; HOST DPTS'!$A$1:$C$6998,3,FALSE)</f>
        <v>BAM</v>
      </c>
      <c r="J30" s="14" t="str">
        <f>VLOOKUP($K$2:$K$2678,'[1]PROG CODE'!$A$2:$B$1057,2,FALSE)</f>
        <v>KCABSCPL</v>
      </c>
      <c r="K30" s="15" t="s">
        <v>127</v>
      </c>
      <c r="L30" s="15" t="s">
        <v>21</v>
      </c>
      <c r="M30" s="15" t="s">
        <v>585</v>
      </c>
      <c r="N30" s="15" t="s">
        <v>75</v>
      </c>
      <c r="O30" s="15"/>
    </row>
    <row r="31" spans="1:15" s="1" customFormat="1" ht="13.5" customHeight="1" x14ac:dyDescent="0.45">
      <c r="A31" s="7">
        <v>5</v>
      </c>
      <c r="B31" s="19" t="s">
        <v>40</v>
      </c>
      <c r="C31" s="17" t="s">
        <v>25</v>
      </c>
      <c r="D31" s="10" t="s">
        <v>36</v>
      </c>
      <c r="E31" s="11" t="s">
        <v>37</v>
      </c>
      <c r="F31" s="10" t="s">
        <v>338</v>
      </c>
      <c r="G31" s="10" t="s">
        <v>339</v>
      </c>
      <c r="H31" s="12" t="s">
        <v>19</v>
      </c>
      <c r="I31" s="13" t="str">
        <f>VLOOKUP(F31:F6353,'[1]UNITS &amp; HOST DPTS'!$A$1:$C$6998,3,FALSE)</f>
        <v>BAM</v>
      </c>
      <c r="J31" s="14" t="str">
        <f>VLOOKUP($K$2:$K$2678,'[1]PROG CODE'!$A$2:$B$1057,2,FALSE)</f>
        <v>KCABSCPL</v>
      </c>
      <c r="K31" s="15" t="s">
        <v>127</v>
      </c>
      <c r="L31" s="15" t="s">
        <v>21</v>
      </c>
      <c r="M31" s="15" t="s">
        <v>585</v>
      </c>
      <c r="N31" s="15" t="s">
        <v>75</v>
      </c>
      <c r="O31" s="15"/>
    </row>
    <row r="32" spans="1:15" s="1" customFormat="1" ht="13.5" customHeight="1" x14ac:dyDescent="0.45">
      <c r="A32" s="7">
        <v>1</v>
      </c>
      <c r="B32" s="8" t="s">
        <v>13</v>
      </c>
      <c r="C32" s="17" t="s">
        <v>25</v>
      </c>
      <c r="D32" s="10" t="s">
        <v>36</v>
      </c>
      <c r="E32" s="11" t="s">
        <v>37</v>
      </c>
      <c r="F32" s="10" t="s">
        <v>157</v>
      </c>
      <c r="G32" s="10" t="s">
        <v>158</v>
      </c>
      <c r="H32" s="12" t="s">
        <v>19</v>
      </c>
      <c r="I32" s="13" t="str">
        <f>VLOOKUP(F32:F6392,'[1]UNITS &amp; HOST DPTS'!$A$1:$C$6998,3,FALSE)</f>
        <v>BAM</v>
      </c>
      <c r="J32" s="14" t="str">
        <f>VLOOKUP($K$2:$K$2678,'[1]PROG CODE'!$A$2:$B$1057,2,FALSE)</f>
        <v>KCABSCPL</v>
      </c>
      <c r="K32" s="15" t="s">
        <v>127</v>
      </c>
      <c r="L32" s="15" t="s">
        <v>21</v>
      </c>
      <c r="M32" s="15" t="s">
        <v>585</v>
      </c>
      <c r="N32" s="15" t="s">
        <v>85</v>
      </c>
      <c r="O32" s="15"/>
    </row>
    <row r="33" spans="1:15" s="1" customFormat="1" ht="13.5" customHeight="1" x14ac:dyDescent="0.45">
      <c r="A33" s="7">
        <v>2</v>
      </c>
      <c r="B33" s="20" t="s">
        <v>24</v>
      </c>
      <c r="C33" s="9" t="s">
        <v>14</v>
      </c>
      <c r="D33" s="10" t="s">
        <v>15</v>
      </c>
      <c r="E33" s="11" t="s">
        <v>587</v>
      </c>
      <c r="F33" s="10" t="s">
        <v>195</v>
      </c>
      <c r="G33" s="10" t="s">
        <v>196</v>
      </c>
      <c r="H33" s="12" t="s">
        <v>19</v>
      </c>
      <c r="I33" s="13" t="str">
        <f>VLOOKUP(F33:F6358,'[1]UNITS &amp; HOST DPTS'!$A$1:$C$6998,3,FALSE)</f>
        <v>BAM</v>
      </c>
      <c r="J33" s="14" t="str">
        <f>VLOOKUP($K$2:$K$2678,'[1]PROG CODE'!$A$2:$B$1057,2,FALSE)</f>
        <v>KCABSCPL</v>
      </c>
      <c r="K33" s="15" t="s">
        <v>127</v>
      </c>
      <c r="L33" s="15" t="s">
        <v>21</v>
      </c>
      <c r="M33" s="15" t="s">
        <v>585</v>
      </c>
      <c r="N33" s="15" t="s">
        <v>85</v>
      </c>
      <c r="O33" s="15"/>
    </row>
    <row r="34" spans="1:15" s="1" customFormat="1" ht="13.5" customHeight="1" x14ac:dyDescent="0.45">
      <c r="A34" s="7">
        <v>2</v>
      </c>
      <c r="B34" s="20" t="s">
        <v>24</v>
      </c>
      <c r="C34" s="21" t="s">
        <v>67</v>
      </c>
      <c r="D34" s="10" t="s">
        <v>15</v>
      </c>
      <c r="E34" s="11" t="s">
        <v>587</v>
      </c>
      <c r="F34" s="10" t="s">
        <v>189</v>
      </c>
      <c r="G34" s="10" t="s">
        <v>190</v>
      </c>
      <c r="H34" s="12" t="s">
        <v>19</v>
      </c>
      <c r="I34" s="13" t="str">
        <f>VLOOKUP(F34:F6372,'[1]UNITS &amp; HOST DPTS'!$A$1:$C$6998,3,FALSE)</f>
        <v>AF</v>
      </c>
      <c r="J34" s="14" t="str">
        <f>VLOOKUP($K$2:$K$2678,'[1]PROG CODE'!$A$2:$B$1057,2,FALSE)</f>
        <v>KCABSCPL</v>
      </c>
      <c r="K34" s="15" t="s">
        <v>127</v>
      </c>
      <c r="L34" s="15" t="s">
        <v>21</v>
      </c>
      <c r="M34" s="15" t="s">
        <v>585</v>
      </c>
      <c r="N34" s="15" t="s">
        <v>85</v>
      </c>
      <c r="O34" s="15"/>
    </row>
    <row r="35" spans="1:15" s="1" customFormat="1" ht="13.5" customHeight="1" x14ac:dyDescent="0.45">
      <c r="A35" s="7">
        <v>3</v>
      </c>
      <c r="B35" s="16" t="s">
        <v>30</v>
      </c>
      <c r="C35" s="17" t="s">
        <v>25</v>
      </c>
      <c r="D35" s="10" t="s">
        <v>15</v>
      </c>
      <c r="E35" s="11" t="s">
        <v>592</v>
      </c>
      <c r="F35" s="10" t="s">
        <v>151</v>
      </c>
      <c r="G35" s="10" t="s">
        <v>152</v>
      </c>
      <c r="H35" s="12" t="s">
        <v>19</v>
      </c>
      <c r="I35" s="13" t="str">
        <f>VLOOKUP(F35:F6381,'[1]UNITS &amp; HOST DPTS'!$A$1:$C$6998,3,FALSE)</f>
        <v>BAM</v>
      </c>
      <c r="J35" s="14" t="str">
        <f>VLOOKUP($K$2:$K$2678,'[1]PROG CODE'!$A$2:$B$1057,2,FALSE)</f>
        <v>KCABSCPL</v>
      </c>
      <c r="K35" s="15" t="s">
        <v>127</v>
      </c>
      <c r="L35" s="15" t="s">
        <v>21</v>
      </c>
      <c r="M35" s="15" t="s">
        <v>585</v>
      </c>
      <c r="N35" s="15" t="s">
        <v>85</v>
      </c>
      <c r="O35" s="15"/>
    </row>
    <row r="36" spans="1:15" s="1" customFormat="1" ht="13.5" customHeight="1" x14ac:dyDescent="0.45">
      <c r="A36" s="7">
        <v>4</v>
      </c>
      <c r="B36" s="18" t="s">
        <v>35</v>
      </c>
      <c r="C36" s="17" t="s">
        <v>25</v>
      </c>
      <c r="D36" s="10" t="s">
        <v>15</v>
      </c>
      <c r="E36" s="11" t="s">
        <v>587</v>
      </c>
      <c r="F36" s="10" t="s">
        <v>191</v>
      </c>
      <c r="G36" s="10" t="s">
        <v>192</v>
      </c>
      <c r="H36" s="12" t="s">
        <v>19</v>
      </c>
      <c r="I36" s="13" t="str">
        <f>VLOOKUP(F36:F5901,'[1]UNITS &amp; HOST DPTS'!$A$1:$C$6998,3,FALSE)</f>
        <v>BAM</v>
      </c>
      <c r="J36" s="14" t="str">
        <f>VLOOKUP($K$2:$K$2678,'[1]PROG CODE'!$A$2:$B$1057,2,FALSE)</f>
        <v>KCABSCPL</v>
      </c>
      <c r="K36" s="15" t="s">
        <v>127</v>
      </c>
      <c r="L36" s="15" t="s">
        <v>21</v>
      </c>
      <c r="M36" s="15" t="s">
        <v>585</v>
      </c>
      <c r="N36" s="15" t="s">
        <v>85</v>
      </c>
      <c r="O36" s="15"/>
    </row>
    <row r="37" spans="1:15" s="1" customFormat="1" ht="13.5" customHeight="1" x14ac:dyDescent="0.45">
      <c r="A37" s="7">
        <v>5</v>
      </c>
      <c r="B37" s="19" t="s">
        <v>40</v>
      </c>
      <c r="C37" s="17" t="s">
        <v>25</v>
      </c>
      <c r="D37" s="10" t="s">
        <v>36</v>
      </c>
      <c r="E37" s="11" t="s">
        <v>37</v>
      </c>
      <c r="F37" s="10" t="s">
        <v>88</v>
      </c>
      <c r="G37" s="10" t="s">
        <v>89</v>
      </c>
      <c r="H37" s="12" t="s">
        <v>19</v>
      </c>
      <c r="I37" s="13" t="str">
        <f>VLOOKUP(F37:F6638,'[1]UNITS &amp; HOST DPTS'!$A$1:$C$6998,3,FALSE)</f>
        <v>BAM</v>
      </c>
      <c r="J37" s="14" t="str">
        <f>VLOOKUP($K$2:$K$2678,'[1]PROG CODE'!$A$2:$B$1057,2,FALSE)</f>
        <v>KCABSCPL</v>
      </c>
      <c r="K37" s="15" t="s">
        <v>127</v>
      </c>
      <c r="L37" s="15" t="s">
        <v>21</v>
      </c>
      <c r="M37" s="15" t="s">
        <v>585</v>
      </c>
      <c r="N37" s="15" t="s">
        <v>85</v>
      </c>
      <c r="O37" s="15"/>
    </row>
    <row r="38" spans="1:15" s="1" customFormat="1" ht="13.5" customHeight="1" x14ac:dyDescent="0.45">
      <c r="A38" s="7">
        <v>5</v>
      </c>
      <c r="B38" s="19" t="s">
        <v>40</v>
      </c>
      <c r="C38" s="21" t="s">
        <v>67</v>
      </c>
      <c r="D38" s="10" t="s">
        <v>36</v>
      </c>
      <c r="E38" s="11" t="s">
        <v>37</v>
      </c>
      <c r="F38" s="10" t="s">
        <v>340</v>
      </c>
      <c r="G38" s="10" t="s">
        <v>341</v>
      </c>
      <c r="H38" s="12" t="s">
        <v>19</v>
      </c>
      <c r="I38" s="13" t="str">
        <f>VLOOKUP(F38:F6399,'[1]UNITS &amp; HOST DPTS'!$A$1:$C$6998,3,FALSE)</f>
        <v>BAM</v>
      </c>
      <c r="J38" s="14" t="str">
        <f>VLOOKUP($K$2:$K$2678,'[1]PROG CODE'!$A$2:$B$1057,2,FALSE)</f>
        <v>KCABSCPL</v>
      </c>
      <c r="K38" s="15" t="s">
        <v>127</v>
      </c>
      <c r="L38" s="15" t="s">
        <v>21</v>
      </c>
      <c r="M38" s="15" t="s">
        <v>585</v>
      </c>
      <c r="N38" s="15" t="s">
        <v>85</v>
      </c>
      <c r="O38" s="15"/>
    </row>
    <row r="39" spans="1:15" s="1" customFormat="1" ht="13.5" customHeight="1" x14ac:dyDescent="0.45">
      <c r="A39" s="7">
        <v>1</v>
      </c>
      <c r="B39" s="8" t="s">
        <v>13</v>
      </c>
      <c r="C39" s="17" t="s">
        <v>25</v>
      </c>
      <c r="D39" s="10" t="s">
        <v>36</v>
      </c>
      <c r="E39" s="11" t="s">
        <v>37</v>
      </c>
      <c r="F39" s="10" t="s">
        <v>134</v>
      </c>
      <c r="G39" s="10" t="s">
        <v>135</v>
      </c>
      <c r="H39" s="12" t="s">
        <v>19</v>
      </c>
      <c r="I39" s="13" t="str">
        <f>VLOOKUP(F39:F6382,'[1]UNITS &amp; HOST DPTS'!$A$1:$C$6998,3,FALSE)</f>
        <v>BAM</v>
      </c>
      <c r="J39" s="14" t="str">
        <f>VLOOKUP($K$2:$K$2678,'[1]PROG CODE'!$A$2:$B$1057,2,FALSE)</f>
        <v>KCABSCPL</v>
      </c>
      <c r="K39" s="15" t="s">
        <v>127</v>
      </c>
      <c r="L39" s="15" t="s">
        <v>21</v>
      </c>
      <c r="M39" s="15" t="s">
        <v>585</v>
      </c>
      <c r="N39" s="15" t="s">
        <v>100</v>
      </c>
      <c r="O39" s="15"/>
    </row>
    <row r="40" spans="1:15" s="1" customFormat="1" ht="13.5" customHeight="1" x14ac:dyDescent="0.45">
      <c r="A40" s="7">
        <v>2</v>
      </c>
      <c r="B40" s="20" t="s">
        <v>24</v>
      </c>
      <c r="C40" s="17" t="s">
        <v>25</v>
      </c>
      <c r="D40" s="10" t="s">
        <v>15</v>
      </c>
      <c r="E40" s="11" t="s">
        <v>590</v>
      </c>
      <c r="F40" s="10" t="s">
        <v>155</v>
      </c>
      <c r="G40" s="10" t="s">
        <v>156</v>
      </c>
      <c r="H40" s="12" t="s">
        <v>19</v>
      </c>
      <c r="I40" s="13" t="str">
        <f>VLOOKUP(F40:F6366,'[1]UNITS &amp; HOST DPTS'!$A$1:$C$6998,3,FALSE)</f>
        <v>BAM</v>
      </c>
      <c r="J40" s="14" t="str">
        <f>VLOOKUP($K$2:$K$2678,'[1]PROG CODE'!$A$2:$B$1057,2,FALSE)</f>
        <v>KCABSCPL</v>
      </c>
      <c r="K40" s="15" t="s">
        <v>127</v>
      </c>
      <c r="L40" s="15" t="s">
        <v>21</v>
      </c>
      <c r="M40" s="15" t="s">
        <v>585</v>
      </c>
      <c r="N40" s="15" t="s">
        <v>100</v>
      </c>
      <c r="O40" s="15"/>
    </row>
    <row r="41" spans="1:15" s="1" customFormat="1" ht="13.5" customHeight="1" x14ac:dyDescent="0.45">
      <c r="A41" s="7">
        <v>2</v>
      </c>
      <c r="B41" s="20" t="s">
        <v>24</v>
      </c>
      <c r="C41" s="21" t="s">
        <v>67</v>
      </c>
      <c r="D41" s="10" t="s">
        <v>15</v>
      </c>
      <c r="E41" s="11" t="s">
        <v>592</v>
      </c>
      <c r="F41" s="10" t="s">
        <v>153</v>
      </c>
      <c r="G41" s="10" t="s">
        <v>154</v>
      </c>
      <c r="H41" s="12" t="s">
        <v>19</v>
      </c>
      <c r="I41" s="13" t="str">
        <f>VLOOKUP(F41:F6384,'[1]UNITS &amp; HOST DPTS'!$A$1:$C$6998,3,FALSE)</f>
        <v>BAM</v>
      </c>
      <c r="J41" s="14" t="str">
        <f>VLOOKUP($K$2:$K$2678,'[1]PROG CODE'!$A$2:$B$1057,2,FALSE)</f>
        <v>KCABSCPL</v>
      </c>
      <c r="K41" s="15" t="s">
        <v>127</v>
      </c>
      <c r="L41" s="15" t="s">
        <v>21</v>
      </c>
      <c r="M41" s="15" t="s">
        <v>585</v>
      </c>
      <c r="N41" s="15" t="s">
        <v>100</v>
      </c>
      <c r="O41" s="15"/>
    </row>
    <row r="42" spans="1:15" s="1" customFormat="1" ht="13.5" customHeight="1" x14ac:dyDescent="0.45">
      <c r="A42" s="7">
        <v>4</v>
      </c>
      <c r="B42" s="18" t="s">
        <v>35</v>
      </c>
      <c r="C42" s="9" t="s">
        <v>14</v>
      </c>
      <c r="D42" s="10" t="s">
        <v>36</v>
      </c>
      <c r="E42" s="11" t="s">
        <v>37</v>
      </c>
      <c r="F42" s="10" t="s">
        <v>183</v>
      </c>
      <c r="G42" s="10" t="s">
        <v>184</v>
      </c>
      <c r="H42" s="12" t="s">
        <v>19</v>
      </c>
      <c r="I42" s="13" t="str">
        <f>VLOOKUP(F42:F6399,'[1]UNITS &amp; HOST DPTS'!$A$1:$C$6998,3,FALSE)</f>
        <v>BAM</v>
      </c>
      <c r="J42" s="14" t="str">
        <f>VLOOKUP($K$2:$K$2678,'[1]PROG CODE'!$A$2:$B$1057,2,FALSE)</f>
        <v>KCABSCPL</v>
      </c>
      <c r="K42" s="15" t="s">
        <v>127</v>
      </c>
      <c r="L42" s="15" t="s">
        <v>21</v>
      </c>
      <c r="M42" s="15" t="s">
        <v>585</v>
      </c>
      <c r="N42" s="15" t="s">
        <v>100</v>
      </c>
      <c r="O42" s="15"/>
    </row>
    <row r="43" spans="1:15" s="1" customFormat="1" ht="13.5" customHeight="1" x14ac:dyDescent="0.45">
      <c r="A43" s="7">
        <v>4</v>
      </c>
      <c r="B43" s="18" t="s">
        <v>35</v>
      </c>
      <c r="C43" s="21" t="s">
        <v>67</v>
      </c>
      <c r="D43" s="10" t="s">
        <v>36</v>
      </c>
      <c r="E43" s="11" t="s">
        <v>37</v>
      </c>
      <c r="F43" s="10" t="s">
        <v>101</v>
      </c>
      <c r="G43" s="10" t="s">
        <v>102</v>
      </c>
      <c r="H43" s="12" t="s">
        <v>19</v>
      </c>
      <c r="I43" s="13" t="str">
        <f>VLOOKUP(F43:F6533,'[1]UNITS &amp; HOST DPTS'!$A$1:$C$6998,3,FALSE)</f>
        <v>BAM</v>
      </c>
      <c r="J43" s="14" t="str">
        <f>VLOOKUP($K$2:$K$2678,'[1]PROG CODE'!$A$2:$B$1057,2,FALSE)</f>
        <v>KCABSCPL</v>
      </c>
      <c r="K43" s="15" t="s">
        <v>127</v>
      </c>
      <c r="L43" s="15" t="s">
        <v>21</v>
      </c>
      <c r="M43" s="15" t="s">
        <v>585</v>
      </c>
      <c r="N43" s="15" t="s">
        <v>100</v>
      </c>
      <c r="O43" s="15"/>
    </row>
    <row r="44" spans="1:15" s="1" customFormat="1" ht="13.5" customHeight="1" x14ac:dyDescent="0.45">
      <c r="A44" s="7">
        <v>5</v>
      </c>
      <c r="B44" s="19" t="s">
        <v>40</v>
      </c>
      <c r="C44" s="17" t="s">
        <v>25</v>
      </c>
      <c r="D44" s="10" t="s">
        <v>36</v>
      </c>
      <c r="E44" s="11" t="s">
        <v>37</v>
      </c>
      <c r="F44" s="10" t="s">
        <v>136</v>
      </c>
      <c r="G44" s="10" t="s">
        <v>137</v>
      </c>
      <c r="H44" s="12" t="s">
        <v>19</v>
      </c>
      <c r="I44" s="13" t="str">
        <f>VLOOKUP(F44:F6413,'[1]UNITS &amp; HOST DPTS'!$A$1:$C$6998,3,FALSE)</f>
        <v>BAM</v>
      </c>
      <c r="J44" s="14" t="str">
        <f>VLOOKUP($K$2:$K$2678,'[1]PROG CODE'!$A$2:$B$1057,2,FALSE)</f>
        <v>KCABSCPL</v>
      </c>
      <c r="K44" s="15" t="s">
        <v>127</v>
      </c>
      <c r="L44" s="15" t="s">
        <v>21</v>
      </c>
      <c r="M44" s="15" t="s">
        <v>585</v>
      </c>
      <c r="N44" s="15" t="s">
        <v>100</v>
      </c>
      <c r="O44" s="15"/>
    </row>
    <row r="45" spans="1:15" s="1" customFormat="1" ht="13.5" customHeight="1" x14ac:dyDescent="0.45">
      <c r="A45" s="7">
        <v>1</v>
      </c>
      <c r="B45" s="8" t="s">
        <v>13</v>
      </c>
      <c r="C45" s="17" t="s">
        <v>25</v>
      </c>
      <c r="D45" s="10" t="s">
        <v>36</v>
      </c>
      <c r="E45" s="11" t="s">
        <v>37</v>
      </c>
      <c r="F45" s="10" t="s">
        <v>157</v>
      </c>
      <c r="G45" s="10" t="s">
        <v>158</v>
      </c>
      <c r="H45" s="12" t="s">
        <v>19</v>
      </c>
      <c r="I45" s="13" t="str">
        <f>VLOOKUP(F45:F6405,'[1]UNITS &amp; HOST DPTS'!$A$1:$C$6998,3,FALSE)</f>
        <v>BAM</v>
      </c>
      <c r="J45" s="14" t="str">
        <f>VLOOKUP($K$2:$K$2678,'[1]PROG CODE'!$A$2:$B$1057,2,FALSE)</f>
        <v>KCABSCPL</v>
      </c>
      <c r="K45" s="15" t="s">
        <v>127</v>
      </c>
      <c r="L45" s="15" t="s">
        <v>21</v>
      </c>
      <c r="M45" s="15" t="s">
        <v>585</v>
      </c>
      <c r="N45" s="15" t="s">
        <v>108</v>
      </c>
      <c r="O45" s="15"/>
    </row>
    <row r="46" spans="1:15" s="1" customFormat="1" ht="13.5" customHeight="1" x14ac:dyDescent="0.45">
      <c r="A46" s="7">
        <v>2</v>
      </c>
      <c r="B46" s="20" t="s">
        <v>24</v>
      </c>
      <c r="C46" s="17" t="s">
        <v>25</v>
      </c>
      <c r="D46" s="10" t="s">
        <v>15</v>
      </c>
      <c r="E46" s="11" t="s">
        <v>586</v>
      </c>
      <c r="F46" s="10" t="s">
        <v>159</v>
      </c>
      <c r="G46" s="10" t="s">
        <v>160</v>
      </c>
      <c r="H46" s="12" t="s">
        <v>19</v>
      </c>
      <c r="I46" s="13" t="str">
        <f>VLOOKUP(F46:F6389,'[1]UNITS &amp; HOST DPTS'!$A$1:$C$6998,3,FALSE)</f>
        <v>BAM</v>
      </c>
      <c r="J46" s="14" t="str">
        <f>VLOOKUP($K$2:$K$2678,'[1]PROG CODE'!$A$2:$B$1057,2,FALSE)</f>
        <v>KCABSCPL</v>
      </c>
      <c r="K46" s="15" t="s">
        <v>127</v>
      </c>
      <c r="L46" s="15" t="s">
        <v>21</v>
      </c>
      <c r="M46" s="15" t="s">
        <v>585</v>
      </c>
      <c r="N46" s="15" t="s">
        <v>108</v>
      </c>
      <c r="O46" s="15"/>
    </row>
    <row r="47" spans="1:15" s="1" customFormat="1" ht="13.5" customHeight="1" x14ac:dyDescent="0.45">
      <c r="A47" s="7">
        <v>3</v>
      </c>
      <c r="B47" s="16" t="s">
        <v>30</v>
      </c>
      <c r="C47" s="17" t="s">
        <v>25</v>
      </c>
      <c r="D47" s="10" t="s">
        <v>36</v>
      </c>
      <c r="E47" s="11" t="s">
        <v>37</v>
      </c>
      <c r="F47" s="10" t="s">
        <v>143</v>
      </c>
      <c r="G47" s="10" t="s">
        <v>144</v>
      </c>
      <c r="H47" s="12" t="s">
        <v>19</v>
      </c>
      <c r="I47" s="13" t="str">
        <f>VLOOKUP(F47:F6369,'[1]UNITS &amp; HOST DPTS'!$A$1:$C$6998,3,FALSE)</f>
        <v>BAM</v>
      </c>
      <c r="J47" s="14" t="str">
        <f>VLOOKUP($K$2:$K$2678,'[1]PROG CODE'!$A$2:$B$1057,2,FALSE)</f>
        <v>KCABSCPL</v>
      </c>
      <c r="K47" s="15" t="s">
        <v>127</v>
      </c>
      <c r="L47" s="15" t="s">
        <v>21</v>
      </c>
      <c r="M47" s="15" t="s">
        <v>585</v>
      </c>
      <c r="N47" s="15" t="s">
        <v>108</v>
      </c>
      <c r="O47" s="15"/>
    </row>
    <row r="48" spans="1:15" s="1" customFormat="1" ht="13.5" customHeight="1" x14ac:dyDescent="0.45">
      <c r="A48" s="7">
        <v>3</v>
      </c>
      <c r="B48" s="16" t="s">
        <v>30</v>
      </c>
      <c r="C48" s="21" t="s">
        <v>67</v>
      </c>
      <c r="D48" s="10" t="s">
        <v>36</v>
      </c>
      <c r="E48" s="11" t="s">
        <v>37</v>
      </c>
      <c r="F48" s="10" t="s">
        <v>98</v>
      </c>
      <c r="G48" s="10" t="s">
        <v>99</v>
      </c>
      <c r="H48" s="12" t="s">
        <v>19</v>
      </c>
      <c r="I48" s="13" t="str">
        <f>VLOOKUP(F48:F6373,'[1]UNITS &amp; HOST DPTS'!$A$1:$C$6998,3,FALSE)</f>
        <v>BAM</v>
      </c>
      <c r="J48" s="14" t="str">
        <f>VLOOKUP($K$2:$K$2678,'[1]PROG CODE'!$A$2:$B$1057,2,FALSE)</f>
        <v>KCABSCPL</v>
      </c>
      <c r="K48" s="15" t="s">
        <v>127</v>
      </c>
      <c r="L48" s="15" t="s">
        <v>21</v>
      </c>
      <c r="M48" s="15" t="s">
        <v>585</v>
      </c>
      <c r="N48" s="15" t="s">
        <v>108</v>
      </c>
      <c r="O48" s="15"/>
    </row>
    <row r="49" spans="1:15" s="1" customFormat="1" ht="13.5" customHeight="1" x14ac:dyDescent="0.45">
      <c r="A49" s="7">
        <v>4</v>
      </c>
      <c r="B49" s="18" t="s">
        <v>35</v>
      </c>
      <c r="C49" s="21" t="s">
        <v>67</v>
      </c>
      <c r="D49" s="10" t="s">
        <v>15</v>
      </c>
      <c r="E49" s="11" t="s">
        <v>589</v>
      </c>
      <c r="F49" s="10" t="s">
        <v>161</v>
      </c>
      <c r="G49" s="10" t="s">
        <v>162</v>
      </c>
      <c r="H49" s="12" t="s">
        <v>19</v>
      </c>
      <c r="I49" s="13" t="str">
        <f>VLOOKUP(F49:F6415,'[1]UNITS &amp; HOST DPTS'!$A$1:$C$6998,3,FALSE)</f>
        <v>BAM</v>
      </c>
      <c r="J49" s="14" t="str">
        <f>VLOOKUP($K$2:$K$2678,'[1]PROG CODE'!$A$2:$B$1057,2,FALSE)</f>
        <v>KCABSCPL</v>
      </c>
      <c r="K49" s="15" t="s">
        <v>127</v>
      </c>
      <c r="L49" s="15" t="s">
        <v>21</v>
      </c>
      <c r="M49" s="15" t="s">
        <v>585</v>
      </c>
      <c r="N49" s="15" t="s">
        <v>108</v>
      </c>
      <c r="O49" s="15"/>
    </row>
    <row r="50" spans="1:15" s="1" customFormat="1" ht="13.5" customHeight="1" x14ac:dyDescent="0.45">
      <c r="A50" s="7">
        <v>5</v>
      </c>
      <c r="B50" s="19" t="s">
        <v>40</v>
      </c>
      <c r="C50" s="17" t="s">
        <v>25</v>
      </c>
      <c r="D50" s="10" t="s">
        <v>15</v>
      </c>
      <c r="E50" s="11" t="s">
        <v>592</v>
      </c>
      <c r="F50" s="10" t="s">
        <v>342</v>
      </c>
      <c r="G50" s="10" t="s">
        <v>343</v>
      </c>
      <c r="H50" s="12" t="s">
        <v>19</v>
      </c>
      <c r="I50" s="13" t="str">
        <f>VLOOKUP(F50:F6409,'[1]UNITS &amp; HOST DPTS'!$A$1:$C$6998,3,FALSE)</f>
        <v>BAM</v>
      </c>
      <c r="J50" s="14" t="str">
        <f>VLOOKUP($K$2:$K$2678,'[1]PROG CODE'!$A$2:$B$1057,2,FALSE)</f>
        <v>KCABSCPL</v>
      </c>
      <c r="K50" s="15" t="s">
        <v>127</v>
      </c>
      <c r="L50" s="15" t="s">
        <v>21</v>
      </c>
      <c r="M50" s="15" t="s">
        <v>585</v>
      </c>
      <c r="N50" s="15" t="s">
        <v>108</v>
      </c>
      <c r="O50" s="15"/>
    </row>
    <row r="51" spans="1:15" s="1" customFormat="1" ht="13.5" customHeight="1" x14ac:dyDescent="0.45">
      <c r="A51" s="7">
        <v>1</v>
      </c>
      <c r="B51" s="8" t="s">
        <v>13</v>
      </c>
      <c r="C51" s="17" t="s">
        <v>25</v>
      </c>
      <c r="D51" s="10" t="s">
        <v>36</v>
      </c>
      <c r="E51" s="11" t="s">
        <v>37</v>
      </c>
      <c r="F51" s="10" t="s">
        <v>138</v>
      </c>
      <c r="G51" s="10" t="s">
        <v>139</v>
      </c>
      <c r="H51" s="12" t="s">
        <v>19</v>
      </c>
      <c r="I51" s="13" t="str">
        <f>VLOOKUP(F51:F6373,'[1]UNITS &amp; HOST DPTS'!$A$1:$C$6998,3,FALSE)</f>
        <v>BAM</v>
      </c>
      <c r="J51" s="14" t="str">
        <f>VLOOKUP($K$2:$K$2678,'[1]PROG CODE'!$A$2:$B$1057,2,FALSE)</f>
        <v>KCABSCPL</v>
      </c>
      <c r="K51" s="15" t="s">
        <v>127</v>
      </c>
      <c r="L51" s="15" t="s">
        <v>21</v>
      </c>
      <c r="M51" s="15" t="s">
        <v>585</v>
      </c>
      <c r="N51" s="15" t="s">
        <v>115</v>
      </c>
      <c r="O51" s="15"/>
    </row>
    <row r="52" spans="1:15" s="1" customFormat="1" ht="13.5" customHeight="1" x14ac:dyDescent="0.45">
      <c r="A52" s="7">
        <v>2</v>
      </c>
      <c r="B52" s="20" t="s">
        <v>24</v>
      </c>
      <c r="C52" s="17" t="s">
        <v>25</v>
      </c>
      <c r="D52" s="10" t="s">
        <v>15</v>
      </c>
      <c r="E52" s="11" t="s">
        <v>592</v>
      </c>
      <c r="F52" s="10" t="s">
        <v>169</v>
      </c>
      <c r="G52" s="10" t="s">
        <v>170</v>
      </c>
      <c r="H52" s="12" t="s">
        <v>19</v>
      </c>
      <c r="I52" s="13" t="str">
        <f>VLOOKUP(F52:F6380,'[1]UNITS &amp; HOST DPTS'!$A$1:$C$6998,3,FALSE)</f>
        <v>BAM</v>
      </c>
      <c r="J52" s="14" t="str">
        <f>VLOOKUP($K$2:$K$2678,'[1]PROG CODE'!$A$2:$B$1057,2,FALSE)</f>
        <v>KCABSCPL</v>
      </c>
      <c r="K52" s="15" t="s">
        <v>127</v>
      </c>
      <c r="L52" s="15" t="s">
        <v>21</v>
      </c>
      <c r="M52" s="15" t="s">
        <v>585</v>
      </c>
      <c r="N52" s="15" t="s">
        <v>115</v>
      </c>
      <c r="O52" s="15"/>
    </row>
    <row r="53" spans="1:15" s="1" customFormat="1" ht="13.5" customHeight="1" x14ac:dyDescent="0.45">
      <c r="A53" s="7">
        <v>4</v>
      </c>
      <c r="B53" s="18" t="s">
        <v>35</v>
      </c>
      <c r="C53" s="17" t="s">
        <v>25</v>
      </c>
      <c r="D53" s="10" t="s">
        <v>36</v>
      </c>
      <c r="E53" s="11" t="s">
        <v>37</v>
      </c>
      <c r="F53" s="10" t="s">
        <v>181</v>
      </c>
      <c r="G53" s="10" t="s">
        <v>182</v>
      </c>
      <c r="H53" s="12" t="s">
        <v>19</v>
      </c>
      <c r="I53" s="13" t="str">
        <f>VLOOKUP(F53:F6378,'[1]UNITS &amp; HOST DPTS'!$A$1:$C$6998,3,FALSE)</f>
        <v>BAM</v>
      </c>
      <c r="J53" s="14" t="str">
        <f>VLOOKUP($K$2:$K$2678,'[1]PROG CODE'!$A$2:$B$1057,2,FALSE)</f>
        <v>KCABSCPL</v>
      </c>
      <c r="K53" s="15" t="s">
        <v>127</v>
      </c>
      <c r="L53" s="15" t="s">
        <v>21</v>
      </c>
      <c r="M53" s="15" t="s">
        <v>585</v>
      </c>
      <c r="N53" s="15" t="s">
        <v>115</v>
      </c>
      <c r="O53" s="15"/>
    </row>
    <row r="54" spans="1:15" s="1" customFormat="1" ht="13.5" customHeight="1" x14ac:dyDescent="0.45">
      <c r="A54" s="7">
        <v>5</v>
      </c>
      <c r="B54" s="19" t="s">
        <v>40</v>
      </c>
      <c r="C54" s="9" t="s">
        <v>14</v>
      </c>
      <c r="D54" s="10" t="s">
        <v>15</v>
      </c>
      <c r="E54" s="11" t="s">
        <v>619</v>
      </c>
      <c r="F54" s="10" t="s">
        <v>165</v>
      </c>
      <c r="G54" s="10" t="s">
        <v>166</v>
      </c>
      <c r="H54" s="12" t="s">
        <v>19</v>
      </c>
      <c r="I54" s="13" t="str">
        <f>VLOOKUP(F54:F6416,'[1]UNITS &amp; HOST DPTS'!$A$1:$C$6998,3,FALSE)</f>
        <v>BAM</v>
      </c>
      <c r="J54" s="14" t="str">
        <f>VLOOKUP($K$2:$K$2678,'[1]PROG CODE'!$A$2:$B$1057,2,FALSE)</f>
        <v>KCABSCPL</v>
      </c>
      <c r="K54" s="15" t="s">
        <v>127</v>
      </c>
      <c r="L54" s="15" t="s">
        <v>21</v>
      </c>
      <c r="M54" s="15" t="s">
        <v>585</v>
      </c>
      <c r="N54" s="15" t="s">
        <v>115</v>
      </c>
      <c r="O54" s="15"/>
    </row>
  </sheetData>
  <conditionalFormatting sqref="C2:C54">
    <cfRule type="containsText" dxfId="338" priority="27" operator="containsText" text="1400-1700 HRS">
      <formula>NOT(ISERROR(SEARCH(("1400-1700 HRS"),(C2))))</formula>
    </cfRule>
  </conditionalFormatting>
  <conditionalFormatting sqref="C2:C54">
    <cfRule type="containsText" dxfId="337" priority="28" operator="containsText" text="0800-1100 HRS">
      <formula>NOT(ISERROR(SEARCH(("0800-1100 HRS"),(C2))))</formula>
    </cfRule>
  </conditionalFormatting>
  <conditionalFormatting sqref="C2:C54">
    <cfRule type="containsText" dxfId="336" priority="29" operator="containsText" text="1100-1400 HRS">
      <formula>NOT(ISERROR(SEARCH(("1100-1400 HRS"),(C2))))</formula>
    </cfRule>
  </conditionalFormatting>
  <conditionalFormatting sqref="B2:B54">
    <cfRule type="containsText" dxfId="335" priority="30" operator="containsText" text="TUESDAY">
      <formula>NOT(ISERROR(SEARCH(("TUESDAY"),(B2))))</formula>
    </cfRule>
  </conditionalFormatting>
  <conditionalFormatting sqref="B2:B54">
    <cfRule type="containsText" dxfId="334" priority="31" operator="containsText" text="MONDAY">
      <formula>NOT(ISERROR(SEARCH(("MONDAY"),(B2))))</formula>
    </cfRule>
  </conditionalFormatting>
  <conditionalFormatting sqref="B2:B54">
    <cfRule type="containsText" dxfId="333" priority="32" operator="containsText" text="WEDNESDAY">
      <formula>NOT(ISERROR(SEARCH(("WEDNESDAY"),(B2))))</formula>
    </cfRule>
  </conditionalFormatting>
  <conditionalFormatting sqref="B2:B54">
    <cfRule type="containsText" dxfId="332" priority="33" operator="containsText" text="THURSDAY">
      <formula>NOT(ISERROR(SEARCH(("THURSDAY"),(B2))))</formula>
    </cfRule>
  </conditionalFormatting>
  <conditionalFormatting sqref="B2:B54">
    <cfRule type="containsText" dxfId="331" priority="34" operator="containsText" text="FRIDAY">
      <formula>NOT(ISERROR(SEARCH(("FRIDAY"),(B2))))</formula>
    </cfRule>
  </conditionalFormatting>
  <conditionalFormatting sqref="B2:B54">
    <cfRule type="containsText" dxfId="330" priority="35" operator="containsText" text="SATURDAY">
      <formula>NOT(ISERROR(SEARCH(("SATURDAY"),(B2))))</formula>
    </cfRule>
  </conditionalFormatting>
  <conditionalFormatting sqref="B2:B54">
    <cfRule type="containsText" dxfId="329" priority="36" operator="containsText" text="THURSDAY">
      <formula>NOT(ISERROR(SEARCH(("THURSDAY"),(B2))))</formula>
    </cfRule>
  </conditionalFormatting>
  <conditionalFormatting sqref="B2:B54">
    <cfRule type="containsText" dxfId="328" priority="37" operator="containsText" text="FRIDAY">
      <formula>NOT(ISERROR(SEARCH(("FRIDAY"),(B2))))</formula>
    </cfRule>
  </conditionalFormatting>
  <conditionalFormatting sqref="B2:B54">
    <cfRule type="containsText" dxfId="327" priority="38" operator="containsText" text="SATURDAY">
      <formula>NOT(ISERROR(SEARCH(("SATURDAY"),(B2))))</formula>
    </cfRule>
  </conditionalFormatting>
  <conditionalFormatting sqref="B2:B54">
    <cfRule type="containsText" dxfId="326" priority="39" operator="containsText" text="THURSDAY">
      <formula>NOT(ISERROR(SEARCH(("THURSDAY"),(B2))))</formula>
    </cfRule>
  </conditionalFormatting>
  <conditionalFormatting sqref="C17">
    <cfRule type="containsText" dxfId="325" priority="40" operator="containsText" text="1400-1700 HRS">
      <formula>NOT(ISERROR(SEARCH(("1400-1700 HRS"),(C17))))</formula>
    </cfRule>
  </conditionalFormatting>
  <conditionalFormatting sqref="C17">
    <cfRule type="containsText" dxfId="324" priority="41" operator="containsText" text="0800-1100 HRS">
      <formula>NOT(ISERROR(SEARCH(("0800-1100 HRS"),(C17))))</formula>
    </cfRule>
  </conditionalFormatting>
  <conditionalFormatting sqref="C17">
    <cfRule type="containsText" dxfId="323" priority="42" operator="containsText" text="1100-1400 HRS">
      <formula>NOT(ISERROR(SEARCH(("1100-1400 HRS"),(C17))))</formula>
    </cfRule>
  </conditionalFormatting>
  <conditionalFormatting sqref="C2:C54">
    <cfRule type="containsText" dxfId="322" priority="43" operator="containsText" text="1400-1700 HRS">
      <formula>NOT(ISERROR(SEARCH(("1400-1700 HRS"),(D2))))</formula>
    </cfRule>
  </conditionalFormatting>
  <conditionalFormatting sqref="C2:C54">
    <cfRule type="containsText" dxfId="321" priority="44" operator="containsText" text="0800-1100 HRS">
      <formula>NOT(ISERROR(SEARCH(("0800-1100 HRS"),(D2))))</formula>
    </cfRule>
  </conditionalFormatting>
  <conditionalFormatting sqref="C2:C54">
    <cfRule type="containsText" dxfId="320" priority="45" operator="containsText" text="1100-1400 HRS">
      <formula>NOT(ISERROR(SEARCH(("1100-1400 HRS"),(D2))))</formula>
    </cfRule>
  </conditionalFormatting>
  <conditionalFormatting sqref="C17">
    <cfRule type="containsText" dxfId="319" priority="46" operator="containsText" text="1400-1700 HRS">
      <formula>NOT(ISERROR(SEARCH(("1400-1700 HRS"),(C17))))</formula>
    </cfRule>
  </conditionalFormatting>
  <conditionalFormatting sqref="C17">
    <cfRule type="containsText" dxfId="318" priority="47" operator="containsText" text="0800-1100 HRS">
      <formula>NOT(ISERROR(SEARCH(("0800-1100 HRS"),(C17))))</formula>
    </cfRule>
  </conditionalFormatting>
  <conditionalFormatting sqref="C17">
    <cfRule type="containsText" dxfId="317" priority="48" operator="containsText" text="1100-1400 HRS">
      <formula>NOT(ISERROR(SEARCH(("1100-1400 HRS"),(C17))))</formula>
    </cfRule>
  </conditionalFormatting>
  <conditionalFormatting sqref="B2:B54">
    <cfRule type="containsText" dxfId="316" priority="49" operator="containsText" text="SUNDAY">
      <formula>NOT(ISERROR(SEARCH(("SUNDAY"),(B2))))</formula>
    </cfRule>
  </conditionalFormatting>
  <conditionalFormatting sqref="A1:C1">
    <cfRule type="containsText" dxfId="315" priority="1" operator="containsText" text="1400-1700 HRS">
      <formula>NOT(ISERROR(SEARCH(("1400-1700 HRS"),(A1))))</formula>
    </cfRule>
  </conditionalFormatting>
  <conditionalFormatting sqref="A1:C1">
    <cfRule type="containsText" dxfId="314" priority="2" operator="containsText" text="0800-1100 HRS">
      <formula>NOT(ISERROR(SEARCH(("0800-1100 HRS"),(A1))))</formula>
    </cfRule>
  </conditionalFormatting>
  <conditionalFormatting sqref="A1:C1">
    <cfRule type="containsText" dxfId="313" priority="3" operator="containsText" text="1100-1400 HRS">
      <formula>NOT(ISERROR(SEARCH(("1100-1400 HRS"),(A1))))</formula>
    </cfRule>
  </conditionalFormatting>
  <conditionalFormatting sqref="B1">
    <cfRule type="containsText" dxfId="312" priority="4" operator="containsText" text="TUESDAY">
      <formula>NOT(ISERROR(SEARCH(("TUESDAY"),(B1))))</formula>
    </cfRule>
  </conditionalFormatting>
  <conditionalFormatting sqref="B1">
    <cfRule type="containsText" dxfId="311" priority="5" operator="containsText" text="MONDAY">
      <formula>NOT(ISERROR(SEARCH(("MONDAY"),(B1))))</formula>
    </cfRule>
  </conditionalFormatting>
  <conditionalFormatting sqref="B1">
    <cfRule type="containsText" dxfId="310" priority="6" operator="containsText" text="WEDNESDAY">
      <formula>NOT(ISERROR(SEARCH(("WEDNESDAY"),(B1))))</formula>
    </cfRule>
  </conditionalFormatting>
  <conditionalFormatting sqref="B1">
    <cfRule type="containsText" dxfId="309" priority="7" operator="containsText" text="THURSDAY">
      <formula>NOT(ISERROR(SEARCH(("THURSDAY"),(B1))))</formula>
    </cfRule>
  </conditionalFormatting>
  <conditionalFormatting sqref="B1">
    <cfRule type="containsText" dxfId="308" priority="8" operator="containsText" text="FRIDAY">
      <formula>NOT(ISERROR(SEARCH(("FRIDAY"),(B1))))</formula>
    </cfRule>
  </conditionalFormatting>
  <conditionalFormatting sqref="B1">
    <cfRule type="containsText" dxfId="307" priority="9" operator="containsText" text="SATURDAY">
      <formula>NOT(ISERROR(SEARCH(("SATURDAY"),(B1))))</formula>
    </cfRule>
  </conditionalFormatting>
  <conditionalFormatting sqref="B1">
    <cfRule type="containsText" dxfId="306" priority="10" operator="containsText" text="THURSDAY">
      <formula>NOT(ISERROR(SEARCH(("THURSDAY"),(B1))))</formula>
    </cfRule>
  </conditionalFormatting>
  <conditionalFormatting sqref="B1">
    <cfRule type="containsText" dxfId="305" priority="11" operator="containsText" text="FRIDAY">
      <formula>NOT(ISERROR(SEARCH(("FRIDAY"),(B1))))</formula>
    </cfRule>
  </conditionalFormatting>
  <conditionalFormatting sqref="B1">
    <cfRule type="containsText" dxfId="304" priority="12" operator="containsText" text="SATURDAY">
      <formula>NOT(ISERROR(SEARCH(("SATURDAY"),(B1))))</formula>
    </cfRule>
  </conditionalFormatting>
  <conditionalFormatting sqref="B1">
    <cfRule type="containsText" dxfId="303" priority="13" operator="containsText" text="THURSDAY">
      <formula>NOT(ISERROR(SEARCH(("THURSDAY"),(B1))))</formula>
    </cfRule>
  </conditionalFormatting>
  <conditionalFormatting sqref="B1">
    <cfRule type="containsText" dxfId="302" priority="14" operator="containsText" text="1400-1700 HRS">
      <formula>NOT(ISERROR(SEARCH(("1400-1700 HRS"),(B1))))</formula>
    </cfRule>
  </conditionalFormatting>
  <conditionalFormatting sqref="B1">
    <cfRule type="containsText" dxfId="301" priority="15" operator="containsText" text="0800-1100 HRS">
      <formula>NOT(ISERROR(SEARCH(("0800-1100 HRS"),(B1))))</formula>
    </cfRule>
  </conditionalFormatting>
  <conditionalFormatting sqref="B1">
    <cfRule type="containsText" dxfId="300" priority="16" operator="containsText" text="1100-1400 HRS">
      <formula>NOT(ISERROR(SEARCH(("1100-1400 HRS"),(B1))))</formula>
    </cfRule>
  </conditionalFormatting>
  <conditionalFormatting sqref="B1">
    <cfRule type="containsText" dxfId="299" priority="17" operator="containsText" text="1400-1700 HRS">
      <formula>NOT(ISERROR(SEARCH(("1400-1700 HRS"),(B1))))</formula>
    </cfRule>
  </conditionalFormatting>
  <conditionalFormatting sqref="B1">
    <cfRule type="containsText" dxfId="298" priority="18" operator="containsText" text="0800-1100 HRS">
      <formula>NOT(ISERROR(SEARCH(("0800-1100 HRS"),(B1))))</formula>
    </cfRule>
  </conditionalFormatting>
  <conditionalFormatting sqref="B1">
    <cfRule type="containsText" dxfId="297" priority="19" operator="containsText" text="1100-1400 HRS">
      <formula>NOT(ISERROR(SEARCH(("1100-1400 HRS"),(B1))))</formula>
    </cfRule>
  </conditionalFormatting>
  <conditionalFormatting sqref="B1">
    <cfRule type="containsText" dxfId="296" priority="20" operator="containsText" text="1400-1700 HRS">
      <formula>NOT(ISERROR(SEARCH(("1400-1700 HRS"),(B1))))</formula>
    </cfRule>
  </conditionalFormatting>
  <conditionalFormatting sqref="B1">
    <cfRule type="containsText" dxfId="295" priority="21" operator="containsText" text="0800-1100 HRS">
      <formula>NOT(ISERROR(SEARCH(("0800-1100 HRS"),(B1))))</formula>
    </cfRule>
  </conditionalFormatting>
  <conditionalFormatting sqref="B1">
    <cfRule type="containsText" dxfId="294" priority="22" operator="containsText" text="1100-1400 HRS">
      <formula>NOT(ISERROR(SEARCH(("1100-1400 HRS"),(B1))))</formula>
    </cfRule>
  </conditionalFormatting>
  <conditionalFormatting sqref="B1">
    <cfRule type="containsText" dxfId="293" priority="23" operator="containsText" text="1400-1700 HRS">
      <formula>NOT(ISERROR(SEARCH(("1400-1700 HRS"),(B1))))</formula>
    </cfRule>
  </conditionalFormatting>
  <conditionalFormatting sqref="B1">
    <cfRule type="containsText" dxfId="292" priority="24" operator="containsText" text="0800-1100 HRS">
      <formula>NOT(ISERROR(SEARCH(("0800-1100 HRS"),(B1))))</formula>
    </cfRule>
  </conditionalFormatting>
  <conditionalFormatting sqref="B1">
    <cfRule type="containsText" dxfId="291" priority="25" operator="containsText" text="1100-1400 HRS">
      <formula>NOT(ISERROR(SEARCH(("1100-1400 HRS"),(B1))))</formula>
    </cfRule>
  </conditionalFormatting>
  <conditionalFormatting sqref="B1">
    <cfRule type="containsText" dxfId="290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8F95CB4D-4562-49A3-932D-62B6ECD6E483}">
          <x14:formula1>
            <xm:f>'[SPOB MAY-AUG 2026 STUDENT V 11042026.xlsx]NEW UNIT CODES'!#REF!</xm:f>
          </x14:formula1>
          <xm:sqref>F2:F54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6ECCF-15CA-450C-97AE-EF210FF2930E}">
  <dimension ref="A1:O203"/>
  <sheetViews>
    <sheetView workbookViewId="0">
      <selection activeCell="G10" sqref="G10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50.066406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14.1328125" bestFit="1" customWidth="1"/>
    <col min="12" max="12" width="6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23" t="s">
        <v>92</v>
      </c>
      <c r="D2" s="10" t="s">
        <v>466</v>
      </c>
      <c r="E2" s="11" t="s">
        <v>37</v>
      </c>
      <c r="F2" s="10" t="s">
        <v>467</v>
      </c>
      <c r="G2" s="10" t="s">
        <v>468</v>
      </c>
      <c r="H2" s="12" t="s">
        <v>19</v>
      </c>
      <c r="I2" s="13" t="str">
        <f>VLOOKUP(F2:F6348,'[1]UNITS &amp; HOST DPTS'!$A$1:$C$6998,3,FALSE)</f>
        <v>ECOSTA</v>
      </c>
      <c r="J2" s="14" t="str">
        <f>VLOOKUP($K$2:$K$2678,'[1]PROG CODE'!$A$2:$B$1057,2,FALSE)</f>
        <v>KCAMBA</v>
      </c>
      <c r="K2" s="15" t="s">
        <v>469</v>
      </c>
      <c r="L2" s="15" t="s">
        <v>93</v>
      </c>
      <c r="M2" s="15" t="s">
        <v>585</v>
      </c>
      <c r="N2" s="15" t="s">
        <v>23</v>
      </c>
      <c r="O2" s="15"/>
    </row>
    <row r="3" spans="1:15" s="1" customFormat="1" ht="13.5" customHeight="1" x14ac:dyDescent="0.45">
      <c r="A3" s="7">
        <v>2</v>
      </c>
      <c r="B3" s="20" t="s">
        <v>24</v>
      </c>
      <c r="C3" s="15" t="s">
        <v>92</v>
      </c>
      <c r="D3" s="10" t="s">
        <v>466</v>
      </c>
      <c r="E3" s="11" t="s">
        <v>37</v>
      </c>
      <c r="F3" s="10" t="s">
        <v>474</v>
      </c>
      <c r="G3" s="10" t="s">
        <v>192</v>
      </c>
      <c r="H3" s="12" t="s">
        <v>19</v>
      </c>
      <c r="I3" s="13" t="str">
        <f>VLOOKUP(F3:F6329,'[1]UNITS &amp; HOST DPTS'!$A$1:$C$6998,3,FALSE)</f>
        <v>BAM</v>
      </c>
      <c r="J3" s="14" t="str">
        <f>VLOOKUP($K$2:$K$2678,'[1]PROG CODE'!$A$2:$B$1057,2,FALSE)</f>
        <v>KCAMBA</v>
      </c>
      <c r="K3" s="15" t="s">
        <v>469</v>
      </c>
      <c r="L3" s="15" t="s">
        <v>93</v>
      </c>
      <c r="M3" s="15" t="s">
        <v>585</v>
      </c>
      <c r="N3" s="15" t="s">
        <v>23</v>
      </c>
      <c r="O3" s="15"/>
    </row>
    <row r="4" spans="1:15" s="1" customFormat="1" ht="13.5" customHeight="1" x14ac:dyDescent="0.45">
      <c r="A4" s="7">
        <v>3</v>
      </c>
      <c r="B4" s="16" t="s">
        <v>30</v>
      </c>
      <c r="C4" s="15" t="s">
        <v>92</v>
      </c>
      <c r="D4" s="10" t="s">
        <v>466</v>
      </c>
      <c r="E4" s="11" t="s">
        <v>37</v>
      </c>
      <c r="F4" s="10" t="s">
        <v>470</v>
      </c>
      <c r="G4" s="10" t="s">
        <v>471</v>
      </c>
      <c r="H4" s="12" t="s">
        <v>19</v>
      </c>
      <c r="I4" s="13" t="str">
        <f>VLOOKUP(F4:F6363,'[1]UNITS &amp; HOST DPTS'!$A$1:$C$6998,3,FALSE)</f>
        <v>ECOSTA</v>
      </c>
      <c r="J4" s="14" t="str">
        <f>VLOOKUP($K$2:$K$2678,'[1]PROG CODE'!$A$2:$B$1057,2,FALSE)</f>
        <v>KCAMBA</v>
      </c>
      <c r="K4" s="15" t="s">
        <v>469</v>
      </c>
      <c r="L4" s="15" t="s">
        <v>93</v>
      </c>
      <c r="M4" s="15" t="s">
        <v>585</v>
      </c>
      <c r="N4" s="15" t="s">
        <v>23</v>
      </c>
      <c r="O4" s="15"/>
    </row>
    <row r="5" spans="1:15" s="1" customFormat="1" ht="13.5" customHeight="1" x14ac:dyDescent="0.45">
      <c r="A5" s="7">
        <v>4</v>
      </c>
      <c r="B5" s="18" t="s">
        <v>35</v>
      </c>
      <c r="C5" s="15" t="s">
        <v>92</v>
      </c>
      <c r="D5" s="10" t="s">
        <v>466</v>
      </c>
      <c r="E5" s="11" t="s">
        <v>37</v>
      </c>
      <c r="F5" s="10" t="s">
        <v>473</v>
      </c>
      <c r="G5" s="10" t="s">
        <v>184</v>
      </c>
      <c r="H5" s="12" t="s">
        <v>19</v>
      </c>
      <c r="I5" s="13" t="str">
        <f>VLOOKUP(F5:F6374,'[1]UNITS &amp; HOST DPTS'!$A$1:$C$6998,3,FALSE)</f>
        <v>BAM</v>
      </c>
      <c r="J5" s="14" t="str">
        <f>VLOOKUP($K$2:$K$2678,'[1]PROG CODE'!$A$2:$B$1057,2,FALSE)</f>
        <v>KCAMBA</v>
      </c>
      <c r="K5" s="15" t="s">
        <v>469</v>
      </c>
      <c r="L5" s="15" t="s">
        <v>93</v>
      </c>
      <c r="M5" s="15" t="s">
        <v>585</v>
      </c>
      <c r="N5" s="15" t="s">
        <v>23</v>
      </c>
      <c r="O5" s="15"/>
    </row>
    <row r="6" spans="1:15" s="1" customFormat="1" ht="13.5" customHeight="1" x14ac:dyDescent="0.45">
      <c r="A6" s="7">
        <v>5</v>
      </c>
      <c r="B6" s="19" t="s">
        <v>40</v>
      </c>
      <c r="C6" s="23" t="s">
        <v>92</v>
      </c>
      <c r="D6" s="10" t="s">
        <v>466</v>
      </c>
      <c r="E6" s="11" t="s">
        <v>37</v>
      </c>
      <c r="F6" s="10" t="s">
        <v>475</v>
      </c>
      <c r="G6" s="10" t="s">
        <v>476</v>
      </c>
      <c r="H6" s="12" t="s">
        <v>19</v>
      </c>
      <c r="I6" s="13" t="str">
        <f>VLOOKUP(F6:F6334,'[1]UNITS &amp; HOST DPTS'!$A$1:$C$6998,3,FALSE)</f>
        <v>BAM</v>
      </c>
      <c r="J6" s="14" t="str">
        <f>VLOOKUP($K$2:$K$2678,'[1]PROG CODE'!$A$2:$B$1057,2,FALSE)</f>
        <v>KCAMBA</v>
      </c>
      <c r="K6" s="15" t="s">
        <v>469</v>
      </c>
      <c r="L6" s="15" t="s">
        <v>93</v>
      </c>
      <c r="M6" s="15" t="s">
        <v>585</v>
      </c>
      <c r="N6" s="15" t="s">
        <v>23</v>
      </c>
      <c r="O6" s="15"/>
    </row>
    <row r="7" spans="1:15" s="1" customFormat="1" ht="13.5" customHeight="1" x14ac:dyDescent="0.45">
      <c r="A7" s="7">
        <v>1</v>
      </c>
      <c r="B7" s="8" t="s">
        <v>13</v>
      </c>
      <c r="C7" s="15" t="s">
        <v>92</v>
      </c>
      <c r="D7" s="10" t="s">
        <v>466</v>
      </c>
      <c r="E7" s="11" t="s">
        <v>37</v>
      </c>
      <c r="F7" s="10" t="s">
        <v>477</v>
      </c>
      <c r="G7" s="10" t="s">
        <v>478</v>
      </c>
      <c r="H7" s="12" t="s">
        <v>19</v>
      </c>
      <c r="I7" s="13" t="str">
        <f>VLOOKUP(F7:F6335,'[1]UNITS &amp; HOST DPTS'!$A$1:$C$6998,3,FALSE)</f>
        <v>BAM</v>
      </c>
      <c r="J7" s="14" t="str">
        <f>VLOOKUP($K$2:$K$2678,'[1]PROG CODE'!$A$2:$B$1057,2,FALSE)</f>
        <v>KCAMBA</v>
      </c>
      <c r="K7" s="15" t="s">
        <v>469</v>
      </c>
      <c r="L7" s="15" t="s">
        <v>93</v>
      </c>
      <c r="M7" s="15" t="s">
        <v>585</v>
      </c>
      <c r="N7" s="15" t="s">
        <v>47</v>
      </c>
      <c r="O7" s="15"/>
    </row>
    <row r="8" spans="1:15" s="1" customFormat="1" ht="13.5" customHeight="1" x14ac:dyDescent="0.45">
      <c r="A8" s="7">
        <v>2</v>
      </c>
      <c r="B8" s="20" t="s">
        <v>24</v>
      </c>
      <c r="C8" s="15" t="s">
        <v>92</v>
      </c>
      <c r="D8" s="10" t="s">
        <v>466</v>
      </c>
      <c r="E8" s="11" t="s">
        <v>37</v>
      </c>
      <c r="F8" s="10" t="s">
        <v>479</v>
      </c>
      <c r="G8" s="10" t="s">
        <v>480</v>
      </c>
      <c r="H8" s="12" t="s">
        <v>19</v>
      </c>
      <c r="I8" s="13" t="str">
        <f>VLOOKUP(F8:F6499,'[1]UNITS &amp; HOST DPTS'!$A$1:$C$6998,3,FALSE)</f>
        <v>AF</v>
      </c>
      <c r="J8" s="14" t="str">
        <f>VLOOKUP($K$2:$K$2678,'[1]PROG CODE'!$A$2:$B$1057,2,FALSE)</f>
        <v>KCAMBA</v>
      </c>
      <c r="K8" s="15" t="s">
        <v>469</v>
      </c>
      <c r="L8" s="15" t="s">
        <v>93</v>
      </c>
      <c r="M8" s="15" t="s">
        <v>585</v>
      </c>
      <c r="N8" s="15" t="s">
        <v>47</v>
      </c>
      <c r="O8" s="15"/>
    </row>
    <row r="9" spans="1:15" s="1" customFormat="1" ht="13.5" customHeight="1" x14ac:dyDescent="0.45">
      <c r="A9" s="7">
        <v>3</v>
      </c>
      <c r="B9" s="16" t="s">
        <v>30</v>
      </c>
      <c r="C9" s="15" t="s">
        <v>92</v>
      </c>
      <c r="D9" s="10" t="s">
        <v>466</v>
      </c>
      <c r="E9" s="11" t="s">
        <v>37</v>
      </c>
      <c r="F9" s="10" t="s">
        <v>485</v>
      </c>
      <c r="G9" s="10" t="s">
        <v>486</v>
      </c>
      <c r="H9" s="12" t="s">
        <v>19</v>
      </c>
      <c r="I9" s="13" t="str">
        <f>VLOOKUP(F9:F6378,'[1]UNITS &amp; HOST DPTS'!$A$1:$C$6998,3,FALSE)</f>
        <v>BAM</v>
      </c>
      <c r="J9" s="14" t="str">
        <f>VLOOKUP($K$2:$K$2678,'[1]PROG CODE'!$A$2:$B$1057,2,FALSE)</f>
        <v>KCAMBA</v>
      </c>
      <c r="K9" s="15" t="s">
        <v>469</v>
      </c>
      <c r="L9" s="15" t="s">
        <v>93</v>
      </c>
      <c r="M9" s="15" t="s">
        <v>585</v>
      </c>
      <c r="N9" s="15" t="s">
        <v>47</v>
      </c>
      <c r="O9" s="15"/>
    </row>
    <row r="10" spans="1:15" s="1" customFormat="1" ht="13.5" customHeight="1" x14ac:dyDescent="0.45">
      <c r="A10" s="7">
        <v>4</v>
      </c>
      <c r="B10" s="18" t="s">
        <v>35</v>
      </c>
      <c r="C10" s="15" t="s">
        <v>92</v>
      </c>
      <c r="D10" s="10" t="s">
        <v>466</v>
      </c>
      <c r="E10" s="11" t="s">
        <v>37</v>
      </c>
      <c r="F10" s="10" t="s">
        <v>483</v>
      </c>
      <c r="G10" s="10" t="s">
        <v>484</v>
      </c>
      <c r="H10" s="12" t="s">
        <v>19</v>
      </c>
      <c r="I10" s="13" t="str">
        <f>VLOOKUP(F10:F6351,'[1]UNITS &amp; HOST DPTS'!$A$1:$C$6998,3,FALSE)</f>
        <v>BAM</v>
      </c>
      <c r="J10" s="14" t="str">
        <f>VLOOKUP($K$2:$K$2678,'[1]PROG CODE'!$A$2:$B$1057,2,FALSE)</f>
        <v>KCAMBA</v>
      </c>
      <c r="K10" s="15" t="s">
        <v>469</v>
      </c>
      <c r="L10" s="15" t="s">
        <v>93</v>
      </c>
      <c r="M10" s="15" t="s">
        <v>585</v>
      </c>
      <c r="N10" s="15" t="s">
        <v>47</v>
      </c>
      <c r="O10" s="15"/>
    </row>
    <row r="11" spans="1:15" s="1" customFormat="1" ht="13.5" customHeight="1" x14ac:dyDescent="0.45">
      <c r="A11" s="7">
        <v>5</v>
      </c>
      <c r="B11" s="19" t="s">
        <v>40</v>
      </c>
      <c r="C11" s="15" t="s">
        <v>92</v>
      </c>
      <c r="D11" s="10" t="s">
        <v>466</v>
      </c>
      <c r="E11" s="11" t="s">
        <v>37</v>
      </c>
      <c r="F11" s="10" t="s">
        <v>481</v>
      </c>
      <c r="G11" s="10" t="s">
        <v>482</v>
      </c>
      <c r="H11" s="12" t="s">
        <v>19</v>
      </c>
      <c r="I11" s="13" t="str">
        <f>VLOOKUP(F11:F6333,'[1]UNITS &amp; HOST DPTS'!$A$1:$C$6998,3,FALSE)</f>
        <v>BAM</v>
      </c>
      <c r="J11" s="14" t="str">
        <f>VLOOKUP($K$2:$K$2678,'[1]PROG CODE'!$A$2:$B$1057,2,FALSE)</f>
        <v>KCAMBA</v>
      </c>
      <c r="K11" s="15" t="s">
        <v>469</v>
      </c>
      <c r="L11" s="15" t="s">
        <v>93</v>
      </c>
      <c r="M11" s="15" t="s">
        <v>585</v>
      </c>
      <c r="N11" s="15" t="s">
        <v>47</v>
      </c>
      <c r="O11" s="15"/>
    </row>
    <row r="12" spans="1:15" s="1" customFormat="1" ht="13.5" customHeight="1" x14ac:dyDescent="0.45">
      <c r="A12" s="7">
        <v>1</v>
      </c>
      <c r="B12" s="8" t="s">
        <v>13</v>
      </c>
      <c r="C12" s="15" t="s">
        <v>92</v>
      </c>
      <c r="D12" s="10" t="s">
        <v>466</v>
      </c>
      <c r="E12" s="11" t="s">
        <v>37</v>
      </c>
      <c r="F12" s="10" t="s">
        <v>492</v>
      </c>
      <c r="G12" s="10" t="s">
        <v>285</v>
      </c>
      <c r="H12" s="12" t="s">
        <v>19</v>
      </c>
      <c r="I12" s="13" t="str">
        <f>VLOOKUP(F12:F6334,'[1]UNITS &amp; HOST DPTS'!$A$1:$C$6998,3,FALSE)</f>
        <v>BAM</v>
      </c>
      <c r="J12" s="14" t="str">
        <f>VLOOKUP($K$2:$K$2678,'[1]PROG CODE'!$A$2:$B$1057,2,FALSE)</f>
        <v>KCAMBA</v>
      </c>
      <c r="K12" s="15" t="s">
        <v>469</v>
      </c>
      <c r="L12" s="15" t="s">
        <v>93</v>
      </c>
      <c r="M12" s="15" t="s">
        <v>585</v>
      </c>
      <c r="N12" s="15" t="s">
        <v>64</v>
      </c>
      <c r="O12" s="15"/>
    </row>
    <row r="13" spans="1:15" s="1" customFormat="1" ht="13.5" customHeight="1" x14ac:dyDescent="0.45">
      <c r="A13" s="7">
        <v>2</v>
      </c>
      <c r="B13" s="20" t="s">
        <v>24</v>
      </c>
      <c r="C13" s="15" t="s">
        <v>92</v>
      </c>
      <c r="D13" s="10" t="s">
        <v>466</v>
      </c>
      <c r="E13" s="11" t="s">
        <v>37</v>
      </c>
      <c r="F13" s="10" t="s">
        <v>490</v>
      </c>
      <c r="G13" s="10" t="s">
        <v>491</v>
      </c>
      <c r="H13" s="12" t="s">
        <v>19</v>
      </c>
      <c r="I13" s="13" t="str">
        <f>VLOOKUP(F13:F6461,'[1]UNITS &amp; HOST DPTS'!$A$1:$C$6998,3,FALSE)</f>
        <v>BAM</v>
      </c>
      <c r="J13" s="14" t="str">
        <f>VLOOKUP($K$2:$K$2678,'[1]PROG CODE'!$A$2:$B$1057,2,FALSE)</f>
        <v>KCAMBA</v>
      </c>
      <c r="K13" s="15" t="s">
        <v>469</v>
      </c>
      <c r="L13" s="15" t="s">
        <v>93</v>
      </c>
      <c r="M13" s="15" t="s">
        <v>585</v>
      </c>
      <c r="N13" s="15" t="s">
        <v>64</v>
      </c>
      <c r="O13" s="15"/>
    </row>
    <row r="14" spans="1:15" s="1" customFormat="1" ht="13.5" customHeight="1" x14ac:dyDescent="0.45">
      <c r="A14" s="7">
        <v>3</v>
      </c>
      <c r="B14" s="16" t="s">
        <v>30</v>
      </c>
      <c r="C14" s="15" t="s">
        <v>92</v>
      </c>
      <c r="D14" s="10" t="s">
        <v>466</v>
      </c>
      <c r="E14" s="11" t="s">
        <v>37</v>
      </c>
      <c r="F14" s="10" t="s">
        <v>493</v>
      </c>
      <c r="G14" s="10" t="s">
        <v>494</v>
      </c>
      <c r="H14" s="12" t="s">
        <v>19</v>
      </c>
      <c r="I14" s="13" t="str">
        <f>VLOOKUP(F14:F6352,'[1]UNITS &amp; HOST DPTS'!$A$1:$C$6998,3,FALSE)</f>
        <v>AF</v>
      </c>
      <c r="J14" s="14" t="str">
        <f>VLOOKUP($K$2:$K$2678,'[1]PROG CODE'!$A$2:$B$1057,2,FALSE)</f>
        <v>KCAMBA</v>
      </c>
      <c r="K14" s="15" t="s">
        <v>469</v>
      </c>
      <c r="L14" s="15" t="s">
        <v>93</v>
      </c>
      <c r="M14" s="15" t="s">
        <v>585</v>
      </c>
      <c r="N14" s="15" t="s">
        <v>64</v>
      </c>
      <c r="O14" s="15"/>
    </row>
    <row r="15" spans="1:15" s="1" customFormat="1" ht="13.5" customHeight="1" x14ac:dyDescent="0.45">
      <c r="A15" s="7">
        <v>4</v>
      </c>
      <c r="B15" s="18" t="s">
        <v>35</v>
      </c>
      <c r="C15" s="15" t="s">
        <v>92</v>
      </c>
      <c r="D15" s="10" t="s">
        <v>466</v>
      </c>
      <c r="E15" s="11" t="s">
        <v>37</v>
      </c>
      <c r="F15" s="10" t="s">
        <v>487</v>
      </c>
      <c r="G15" s="10" t="s">
        <v>488</v>
      </c>
      <c r="H15" s="12" t="s">
        <v>19</v>
      </c>
      <c r="I15" s="13" t="str">
        <f>VLOOKUP(F15:F6343,'[1]UNITS &amp; HOST DPTS'!$A$1:$C$6998,3,FALSE)</f>
        <v>BAM</v>
      </c>
      <c r="J15" s="14" t="str">
        <f>VLOOKUP($K$2:$K$2678,'[1]PROG CODE'!$A$2:$B$1057,2,FALSE)</f>
        <v>KCAMBA</v>
      </c>
      <c r="K15" s="15" t="s">
        <v>469</v>
      </c>
      <c r="L15" s="15" t="s">
        <v>93</v>
      </c>
      <c r="M15" s="15" t="s">
        <v>585</v>
      </c>
      <c r="N15" s="15" t="s">
        <v>64</v>
      </c>
      <c r="O15" s="15"/>
    </row>
    <row r="16" spans="1:15" s="1" customFormat="1" ht="13.5" customHeight="1" x14ac:dyDescent="0.45">
      <c r="A16" s="7">
        <v>5</v>
      </c>
      <c r="B16" s="19" t="s">
        <v>40</v>
      </c>
      <c r="C16" s="15" t="s">
        <v>92</v>
      </c>
      <c r="D16" s="10" t="s">
        <v>466</v>
      </c>
      <c r="E16" s="11" t="s">
        <v>37</v>
      </c>
      <c r="F16" s="10" t="s">
        <v>489</v>
      </c>
      <c r="G16" s="10" t="s">
        <v>196</v>
      </c>
      <c r="H16" s="12" t="s">
        <v>19</v>
      </c>
      <c r="I16" s="13" t="str">
        <f>VLOOKUP(F16:F6373,'[1]UNITS &amp; HOST DPTS'!$A$1:$C$6998,3,FALSE)</f>
        <v>BAM</v>
      </c>
      <c r="J16" s="14" t="str">
        <f>VLOOKUP($K$2:$K$2678,'[1]PROG CODE'!$A$2:$B$1057,2,FALSE)</f>
        <v>KCAMBA</v>
      </c>
      <c r="K16" s="15" t="s">
        <v>469</v>
      </c>
      <c r="L16" s="15" t="s">
        <v>93</v>
      </c>
      <c r="M16" s="15" t="s">
        <v>585</v>
      </c>
      <c r="N16" s="15" t="s">
        <v>64</v>
      </c>
      <c r="O16" s="15"/>
    </row>
    <row r="17" spans="1:15" s="1" customFormat="1" ht="13.5" customHeight="1" x14ac:dyDescent="0.45">
      <c r="A17" s="7">
        <v>1</v>
      </c>
      <c r="B17" s="8" t="s">
        <v>13</v>
      </c>
      <c r="C17" s="23" t="s">
        <v>92</v>
      </c>
      <c r="D17" s="10" t="s">
        <v>466</v>
      </c>
      <c r="E17" s="11" t="s">
        <v>37</v>
      </c>
      <c r="F17" s="10" t="s">
        <v>467</v>
      </c>
      <c r="G17" s="10" t="s">
        <v>468</v>
      </c>
      <c r="H17" s="12" t="s">
        <v>19</v>
      </c>
      <c r="I17" s="13" t="str">
        <f>VLOOKUP(F17:F6363,'[1]UNITS &amp; HOST DPTS'!$A$1:$C$6998,3,FALSE)</f>
        <v>ECOSTA</v>
      </c>
      <c r="J17" s="14" t="str">
        <f>VLOOKUP($K$2:$K$2678,'[1]PROG CODE'!$A$2:$B$1057,2,FALSE)</f>
        <v>KCAMBAS</v>
      </c>
      <c r="K17" s="15" t="s">
        <v>695</v>
      </c>
      <c r="L17" s="15" t="s">
        <v>93</v>
      </c>
      <c r="M17" s="15" t="s">
        <v>585</v>
      </c>
      <c r="N17" s="15" t="s">
        <v>23</v>
      </c>
      <c r="O17" s="15"/>
    </row>
    <row r="18" spans="1:15" s="1" customFormat="1" ht="13.5" customHeight="1" x14ac:dyDescent="0.45">
      <c r="A18" s="7">
        <v>2</v>
      </c>
      <c r="B18" s="20" t="s">
        <v>24</v>
      </c>
      <c r="C18" s="15" t="s">
        <v>92</v>
      </c>
      <c r="D18" s="10" t="s">
        <v>466</v>
      </c>
      <c r="E18" s="11" t="s">
        <v>37</v>
      </c>
      <c r="F18" s="10" t="s">
        <v>474</v>
      </c>
      <c r="G18" s="10" t="s">
        <v>192</v>
      </c>
      <c r="H18" s="12" t="s">
        <v>19</v>
      </c>
      <c r="I18" s="13" t="str">
        <f>VLOOKUP(F18:F6344,'[1]UNITS &amp; HOST DPTS'!$A$1:$C$6998,3,FALSE)</f>
        <v>BAM</v>
      </c>
      <c r="J18" s="14" t="str">
        <f>VLOOKUP($K$2:$K$2678,'[1]PROG CODE'!$A$2:$B$1057,2,FALSE)</f>
        <v>KCAMBAS</v>
      </c>
      <c r="K18" s="15" t="s">
        <v>695</v>
      </c>
      <c r="L18" s="15" t="s">
        <v>93</v>
      </c>
      <c r="M18" s="15" t="s">
        <v>585</v>
      </c>
      <c r="N18" s="15" t="s">
        <v>23</v>
      </c>
      <c r="O18" s="15"/>
    </row>
    <row r="19" spans="1:15" s="1" customFormat="1" ht="13.5" customHeight="1" x14ac:dyDescent="0.45">
      <c r="A19" s="7">
        <v>2</v>
      </c>
      <c r="B19" s="20" t="s">
        <v>24</v>
      </c>
      <c r="C19" s="15" t="s">
        <v>92</v>
      </c>
      <c r="D19" s="10" t="s">
        <v>466</v>
      </c>
      <c r="E19" s="11" t="s">
        <v>37</v>
      </c>
      <c r="F19" s="10" t="s">
        <v>474</v>
      </c>
      <c r="G19" s="10" t="s">
        <v>192</v>
      </c>
      <c r="H19" s="12" t="s">
        <v>19</v>
      </c>
      <c r="I19" s="13" t="str">
        <f>VLOOKUP(F19:F6392,'[1]UNITS &amp; HOST DPTS'!$A$1:$C$6998,3,FALSE)</f>
        <v>BAM</v>
      </c>
      <c r="J19" s="14" t="str">
        <f>VLOOKUP($K$2:$K$2678,'[1]PROG CODE'!$A$2:$B$1057,2,FALSE)</f>
        <v>KCAMBAS</v>
      </c>
      <c r="K19" s="15" t="s">
        <v>695</v>
      </c>
      <c r="L19" s="15" t="s">
        <v>93</v>
      </c>
      <c r="M19" s="15" t="s">
        <v>585</v>
      </c>
      <c r="N19" s="15" t="s">
        <v>23</v>
      </c>
      <c r="O19" s="15"/>
    </row>
    <row r="20" spans="1:15" s="1" customFormat="1" ht="13.5" customHeight="1" x14ac:dyDescent="0.45">
      <c r="A20" s="7">
        <v>3</v>
      </c>
      <c r="B20" s="16" t="s">
        <v>30</v>
      </c>
      <c r="C20" s="15" t="s">
        <v>92</v>
      </c>
      <c r="D20" s="10" t="s">
        <v>466</v>
      </c>
      <c r="E20" s="11" t="s">
        <v>37</v>
      </c>
      <c r="F20" s="10" t="s">
        <v>470</v>
      </c>
      <c r="G20" s="10" t="s">
        <v>471</v>
      </c>
      <c r="H20" s="12" t="s">
        <v>19</v>
      </c>
      <c r="I20" s="13" t="str">
        <f>VLOOKUP(F20:F6395,'[1]UNITS &amp; HOST DPTS'!$A$1:$C$6998,3,FALSE)</f>
        <v>ECOSTA</v>
      </c>
      <c r="J20" s="14" t="str">
        <f>VLOOKUP($K$2:$K$2678,'[1]PROG CODE'!$A$2:$B$1057,2,FALSE)</f>
        <v>KCAMBAS</v>
      </c>
      <c r="K20" s="15" t="s">
        <v>695</v>
      </c>
      <c r="L20" s="15" t="s">
        <v>93</v>
      </c>
      <c r="M20" s="15" t="s">
        <v>585</v>
      </c>
      <c r="N20" s="15" t="s">
        <v>23</v>
      </c>
      <c r="O20" s="15"/>
    </row>
    <row r="21" spans="1:15" s="1" customFormat="1" ht="13.5" customHeight="1" x14ac:dyDescent="0.45">
      <c r="A21" s="7">
        <v>4</v>
      </c>
      <c r="B21" s="18" t="s">
        <v>35</v>
      </c>
      <c r="C21" s="15" t="s">
        <v>92</v>
      </c>
      <c r="D21" s="10" t="s">
        <v>466</v>
      </c>
      <c r="E21" s="11" t="s">
        <v>37</v>
      </c>
      <c r="F21" s="10" t="s">
        <v>473</v>
      </c>
      <c r="G21" s="10" t="s">
        <v>184</v>
      </c>
      <c r="H21" s="12" t="s">
        <v>19</v>
      </c>
      <c r="I21" s="13" t="str">
        <f>VLOOKUP(F21:F6390,'[1]UNITS &amp; HOST DPTS'!$A$1:$C$6998,3,FALSE)</f>
        <v>BAM</v>
      </c>
      <c r="J21" s="14" t="str">
        <f>VLOOKUP($K$2:$K$2678,'[1]PROG CODE'!$A$2:$B$1057,2,FALSE)</f>
        <v>KCAMBAS</v>
      </c>
      <c r="K21" s="15" t="s">
        <v>695</v>
      </c>
      <c r="L21" s="15" t="s">
        <v>93</v>
      </c>
      <c r="M21" s="15" t="s">
        <v>585</v>
      </c>
      <c r="N21" s="15" t="s">
        <v>23</v>
      </c>
      <c r="O21" s="15"/>
    </row>
    <row r="22" spans="1:15" s="1" customFormat="1" ht="13.5" customHeight="1" x14ac:dyDescent="0.45">
      <c r="A22" s="7">
        <v>5</v>
      </c>
      <c r="B22" s="19" t="s">
        <v>40</v>
      </c>
      <c r="C22" s="23" t="s">
        <v>92</v>
      </c>
      <c r="D22" s="10" t="s">
        <v>466</v>
      </c>
      <c r="E22" s="11" t="s">
        <v>37</v>
      </c>
      <c r="F22" s="10" t="s">
        <v>475</v>
      </c>
      <c r="G22" s="10" t="s">
        <v>476</v>
      </c>
      <c r="H22" s="12" t="s">
        <v>19</v>
      </c>
      <c r="I22" s="13" t="str">
        <f>VLOOKUP(F22:F6350,'[1]UNITS &amp; HOST DPTS'!$A$1:$C$6998,3,FALSE)</f>
        <v>BAM</v>
      </c>
      <c r="J22" s="14" t="str">
        <f>VLOOKUP($K$2:$K$2678,'[1]PROG CODE'!$A$2:$B$1057,2,FALSE)</f>
        <v>KCAMBAS</v>
      </c>
      <c r="K22" s="15" t="s">
        <v>695</v>
      </c>
      <c r="L22" s="15" t="s">
        <v>93</v>
      </c>
      <c r="M22" s="15" t="s">
        <v>585</v>
      </c>
      <c r="N22" s="15" t="s">
        <v>23</v>
      </c>
      <c r="O22" s="15"/>
    </row>
    <row r="23" spans="1:15" s="1" customFormat="1" ht="13.5" customHeight="1" x14ac:dyDescent="0.45">
      <c r="A23" s="7">
        <v>1</v>
      </c>
      <c r="B23" s="8" t="s">
        <v>13</v>
      </c>
      <c r="C23" s="23" t="s">
        <v>92</v>
      </c>
      <c r="D23" s="10" t="s">
        <v>466</v>
      </c>
      <c r="E23" s="11" t="s">
        <v>37</v>
      </c>
      <c r="F23" s="10" t="s">
        <v>696</v>
      </c>
      <c r="G23" s="10" t="s">
        <v>697</v>
      </c>
      <c r="H23" s="12" t="s">
        <v>19</v>
      </c>
      <c r="I23" s="13" t="str">
        <f>VLOOKUP(F23:F6379,'[1]UNITS &amp; HOST DPTS'!$A$1:$C$6998,3,FALSE)</f>
        <v>BAM</v>
      </c>
      <c r="J23" s="14" t="str">
        <f>VLOOKUP($K$2:$K$2678,'[1]PROG CODE'!$A$2:$B$1057,2,FALSE)</f>
        <v>KCAMBAS</v>
      </c>
      <c r="K23" s="15" t="s">
        <v>695</v>
      </c>
      <c r="L23" s="15" t="s">
        <v>93</v>
      </c>
      <c r="M23" s="15" t="s">
        <v>585</v>
      </c>
      <c r="N23" s="15" t="s">
        <v>47</v>
      </c>
      <c r="O23" s="15"/>
    </row>
    <row r="24" spans="1:15" s="1" customFormat="1" ht="13.5" customHeight="1" x14ac:dyDescent="0.45">
      <c r="A24" s="7">
        <v>2</v>
      </c>
      <c r="B24" s="20" t="s">
        <v>24</v>
      </c>
      <c r="C24" s="15" t="s">
        <v>92</v>
      </c>
      <c r="D24" s="10" t="s">
        <v>466</v>
      </c>
      <c r="E24" s="11" t="s">
        <v>37</v>
      </c>
      <c r="F24" s="10" t="s">
        <v>698</v>
      </c>
      <c r="G24" s="10" t="s">
        <v>609</v>
      </c>
      <c r="H24" s="12" t="s">
        <v>19</v>
      </c>
      <c r="I24" s="13" t="str">
        <f>VLOOKUP(F24:F6638,'[1]UNITS &amp; HOST DPTS'!$A$1:$C$6998,3,FALSE)</f>
        <v>BAM</v>
      </c>
      <c r="J24" s="14" t="str">
        <f>VLOOKUP($K$2:$K$2678,'[1]PROG CODE'!$A$2:$B$1057,2,FALSE)</f>
        <v>KCAMBAS</v>
      </c>
      <c r="K24" s="15" t="s">
        <v>695</v>
      </c>
      <c r="L24" s="15" t="s">
        <v>93</v>
      </c>
      <c r="M24" s="15" t="s">
        <v>585</v>
      </c>
      <c r="N24" s="15" t="s">
        <v>47</v>
      </c>
      <c r="O24" s="15"/>
    </row>
    <row r="25" spans="1:15" s="1" customFormat="1" ht="13.5" customHeight="1" x14ac:dyDescent="0.45">
      <c r="A25" s="7">
        <v>3</v>
      </c>
      <c r="B25" s="16" t="s">
        <v>30</v>
      </c>
      <c r="C25" s="23" t="s">
        <v>92</v>
      </c>
      <c r="D25" s="10" t="s">
        <v>466</v>
      </c>
      <c r="E25" s="11" t="s">
        <v>37</v>
      </c>
      <c r="F25" s="10" t="s">
        <v>699</v>
      </c>
      <c r="G25" s="10" t="s">
        <v>700</v>
      </c>
      <c r="H25" s="12" t="s">
        <v>19</v>
      </c>
      <c r="I25" s="13" t="str">
        <f>VLOOKUP(F25:F6400,'[1]UNITS &amp; HOST DPTS'!$A$1:$C$6998,3,FALSE)</f>
        <v>BAM</v>
      </c>
      <c r="J25" s="14" t="str">
        <f>VLOOKUP($K$2:$K$2678,'[1]PROG CODE'!$A$2:$B$1057,2,FALSE)</f>
        <v>KCAMBAS</v>
      </c>
      <c r="K25" s="15" t="s">
        <v>695</v>
      </c>
      <c r="L25" s="15" t="s">
        <v>93</v>
      </c>
      <c r="M25" s="15" t="s">
        <v>585</v>
      </c>
      <c r="N25" s="15" t="s">
        <v>47</v>
      </c>
      <c r="O25" s="15"/>
    </row>
    <row r="26" spans="1:15" s="1" customFormat="1" ht="13.5" customHeight="1" x14ac:dyDescent="0.45">
      <c r="A26" s="7">
        <v>4</v>
      </c>
      <c r="B26" s="18" t="s">
        <v>35</v>
      </c>
      <c r="C26" s="23" t="s">
        <v>92</v>
      </c>
      <c r="D26" s="10" t="s">
        <v>466</v>
      </c>
      <c r="E26" s="11" t="s">
        <v>37</v>
      </c>
      <c r="F26" s="10" t="s">
        <v>701</v>
      </c>
      <c r="G26" s="10" t="s">
        <v>702</v>
      </c>
      <c r="H26" s="12" t="s">
        <v>19</v>
      </c>
      <c r="I26" s="13" t="str">
        <f>VLOOKUP(F26:F6367,'[1]UNITS &amp; HOST DPTS'!$A$1:$C$6998,3,FALSE)</f>
        <v>BAM</v>
      </c>
      <c r="J26" s="14" t="str">
        <f>VLOOKUP($K$2:$K$2678,'[1]PROG CODE'!$A$2:$B$1057,2,FALSE)</f>
        <v>KCAMBAS</v>
      </c>
      <c r="K26" s="15" t="s">
        <v>695</v>
      </c>
      <c r="L26" s="15" t="s">
        <v>93</v>
      </c>
      <c r="M26" s="15" t="s">
        <v>585</v>
      </c>
      <c r="N26" s="15" t="s">
        <v>47</v>
      </c>
      <c r="O26" s="15"/>
    </row>
    <row r="27" spans="1:15" s="1" customFormat="1" ht="13.5" customHeight="1" x14ac:dyDescent="0.45">
      <c r="A27" s="7">
        <v>5</v>
      </c>
      <c r="B27" s="19" t="s">
        <v>40</v>
      </c>
      <c r="C27" s="23" t="s">
        <v>92</v>
      </c>
      <c r="D27" s="10" t="s">
        <v>466</v>
      </c>
      <c r="E27" s="11" t="s">
        <v>37</v>
      </c>
      <c r="F27" s="10" t="s">
        <v>512</v>
      </c>
      <c r="G27" s="10" t="s">
        <v>513</v>
      </c>
      <c r="H27" s="12" t="s">
        <v>19</v>
      </c>
      <c r="I27" s="13" t="str">
        <f>VLOOKUP(F27:F6475,'[1]UNITS &amp; HOST DPTS'!$A$1:$C$6998,3,FALSE)</f>
        <v>BAM</v>
      </c>
      <c r="J27" s="14" t="str">
        <f>VLOOKUP($K$2:$K$2678,'[1]PROG CODE'!$A$2:$B$1057,2,FALSE)</f>
        <v>KCAMBAS</v>
      </c>
      <c r="K27" s="15" t="s">
        <v>695</v>
      </c>
      <c r="L27" s="15" t="s">
        <v>93</v>
      </c>
      <c r="M27" s="15" t="s">
        <v>585</v>
      </c>
      <c r="N27" s="15" t="s">
        <v>47</v>
      </c>
      <c r="O27" s="15"/>
    </row>
    <row r="28" spans="1:15" s="1" customFormat="1" ht="13.5" customHeight="1" x14ac:dyDescent="0.45">
      <c r="A28" s="7">
        <v>1</v>
      </c>
      <c r="B28" s="8" t="s">
        <v>13</v>
      </c>
      <c r="C28" s="15" t="s">
        <v>92</v>
      </c>
      <c r="D28" s="10" t="s">
        <v>466</v>
      </c>
      <c r="E28" s="11" t="s">
        <v>37</v>
      </c>
      <c r="F28" s="10" t="s">
        <v>703</v>
      </c>
      <c r="G28" s="10" t="s">
        <v>704</v>
      </c>
      <c r="H28" s="12" t="s">
        <v>19</v>
      </c>
      <c r="I28" s="13" t="str">
        <f>VLOOKUP(F28:F6369,'[1]UNITS &amp; HOST DPTS'!$A$1:$C$6998,3,FALSE)</f>
        <v>BAM</v>
      </c>
      <c r="J28" s="14" t="str">
        <f>VLOOKUP($K$2:$K$2678,'[1]PROG CODE'!$A$2:$B$1057,2,FALSE)</f>
        <v>KCAMBAS</v>
      </c>
      <c r="K28" s="15" t="s">
        <v>695</v>
      </c>
      <c r="L28" s="15" t="s">
        <v>93</v>
      </c>
      <c r="M28" s="15" t="s">
        <v>585</v>
      </c>
      <c r="N28" s="15" t="s">
        <v>64</v>
      </c>
      <c r="O28" s="15"/>
    </row>
    <row r="29" spans="1:15" s="1" customFormat="1" ht="13.5" customHeight="1" x14ac:dyDescent="0.45">
      <c r="A29" s="7">
        <v>2</v>
      </c>
      <c r="B29" s="20" t="s">
        <v>24</v>
      </c>
      <c r="C29" s="15" t="s">
        <v>92</v>
      </c>
      <c r="D29" s="10" t="s">
        <v>466</v>
      </c>
      <c r="E29" s="11" t="s">
        <v>37</v>
      </c>
      <c r="F29" s="10" t="s">
        <v>705</v>
      </c>
      <c r="G29" s="10" t="s">
        <v>706</v>
      </c>
      <c r="H29" s="12" t="s">
        <v>19</v>
      </c>
      <c r="I29" s="13" t="str">
        <f>VLOOKUP(F29:F6351,'[1]UNITS &amp; HOST DPTS'!$A$1:$C$6998,3,FALSE)</f>
        <v>BAM</v>
      </c>
      <c r="J29" s="14" t="str">
        <f>VLOOKUP($K$2:$K$2678,'[1]PROG CODE'!$A$2:$B$1057,2,FALSE)</f>
        <v>KCAMBAS</v>
      </c>
      <c r="K29" s="15" t="s">
        <v>695</v>
      </c>
      <c r="L29" s="15" t="s">
        <v>93</v>
      </c>
      <c r="M29" s="15" t="s">
        <v>585</v>
      </c>
      <c r="N29" s="15" t="s">
        <v>64</v>
      </c>
      <c r="O29" s="15"/>
    </row>
    <row r="30" spans="1:15" s="1" customFormat="1" ht="13.5" customHeight="1" x14ac:dyDescent="0.45">
      <c r="A30" s="7">
        <v>3</v>
      </c>
      <c r="B30" s="16" t="s">
        <v>30</v>
      </c>
      <c r="C30" s="15" t="s">
        <v>92</v>
      </c>
      <c r="D30" s="10" t="s">
        <v>466</v>
      </c>
      <c r="E30" s="58" t="s">
        <v>37</v>
      </c>
      <c r="F30" s="10" t="s">
        <v>707</v>
      </c>
      <c r="G30" s="10" t="s">
        <v>708</v>
      </c>
      <c r="H30" s="12" t="s">
        <v>19</v>
      </c>
      <c r="I30" s="13" t="str">
        <f>VLOOKUP(F30:F6644,'[1]UNITS &amp; HOST DPTS'!$A$1:$C$6998,3,FALSE)</f>
        <v>BAM</v>
      </c>
      <c r="J30" s="14" t="str">
        <f>VLOOKUP($K$2:$K$2678,'[1]PROG CODE'!$A$2:$B$1057,2,FALSE)</f>
        <v>KCAMBAS</v>
      </c>
      <c r="K30" s="15" t="s">
        <v>695</v>
      </c>
      <c r="L30" s="15" t="s">
        <v>93</v>
      </c>
      <c r="M30" s="15" t="s">
        <v>585</v>
      </c>
      <c r="N30" s="15" t="s">
        <v>64</v>
      </c>
      <c r="O30" s="15"/>
    </row>
    <row r="31" spans="1:15" s="1" customFormat="1" ht="13.5" customHeight="1" x14ac:dyDescent="0.45">
      <c r="A31" s="7">
        <v>4</v>
      </c>
      <c r="B31" s="18" t="s">
        <v>35</v>
      </c>
      <c r="C31" s="23" t="s">
        <v>92</v>
      </c>
      <c r="D31" s="10" t="s">
        <v>466</v>
      </c>
      <c r="E31" s="11" t="s">
        <v>37</v>
      </c>
      <c r="F31" s="10" t="s">
        <v>709</v>
      </c>
      <c r="G31" s="10" t="s">
        <v>650</v>
      </c>
      <c r="H31" s="12" t="s">
        <v>19</v>
      </c>
      <c r="I31" s="13" t="str">
        <f>VLOOKUP(F31:F6359,'[1]UNITS &amp; HOST DPTS'!$A$1:$C$6998,3,FALSE)</f>
        <v>BAM</v>
      </c>
      <c r="J31" s="14" t="str">
        <f>VLOOKUP($K$2:$K$2678,'[1]PROG CODE'!$A$2:$B$1057,2,FALSE)</f>
        <v>KCAMBAS</v>
      </c>
      <c r="K31" s="15" t="s">
        <v>695</v>
      </c>
      <c r="L31" s="15" t="s">
        <v>93</v>
      </c>
      <c r="M31" s="15" t="s">
        <v>585</v>
      </c>
      <c r="N31" s="15" t="s">
        <v>64</v>
      </c>
      <c r="O31" s="15"/>
    </row>
    <row r="32" spans="1:15" s="1" customFormat="1" ht="13.5" customHeight="1" x14ac:dyDescent="0.45">
      <c r="A32" s="7">
        <v>5</v>
      </c>
      <c r="B32" s="19" t="s">
        <v>40</v>
      </c>
      <c r="C32" s="15" t="s">
        <v>92</v>
      </c>
      <c r="D32" s="10" t="s">
        <v>466</v>
      </c>
      <c r="E32" s="11" t="s">
        <v>37</v>
      </c>
      <c r="F32" s="10" t="s">
        <v>489</v>
      </c>
      <c r="G32" s="10" t="s">
        <v>196</v>
      </c>
      <c r="H32" s="12" t="s">
        <v>19</v>
      </c>
      <c r="I32" s="13" t="str">
        <f>VLOOKUP(F32:F6389,'[1]UNITS &amp; HOST DPTS'!$A$1:$C$6998,3,FALSE)</f>
        <v>BAM</v>
      </c>
      <c r="J32" s="14" t="str">
        <f>VLOOKUP($K$2:$K$2678,'[1]PROG CODE'!$A$2:$B$1057,2,FALSE)</f>
        <v>KCAMBAS</v>
      </c>
      <c r="K32" s="15" t="s">
        <v>695</v>
      </c>
      <c r="L32" s="15" t="s">
        <v>93</v>
      </c>
      <c r="M32" s="15" t="s">
        <v>585</v>
      </c>
      <c r="N32" s="15" t="s">
        <v>64</v>
      </c>
      <c r="O32" s="15"/>
    </row>
    <row r="33" spans="1:15" s="1" customFormat="1" ht="13.5" customHeight="1" x14ac:dyDescent="0.45">
      <c r="A33" s="7">
        <v>1</v>
      </c>
      <c r="B33" s="8" t="s">
        <v>13</v>
      </c>
      <c r="C33" s="23" t="s">
        <v>92</v>
      </c>
      <c r="D33" s="10" t="s">
        <v>466</v>
      </c>
      <c r="E33" s="11" t="s">
        <v>37</v>
      </c>
      <c r="F33" s="10" t="s">
        <v>467</v>
      </c>
      <c r="G33" s="10" t="s">
        <v>468</v>
      </c>
      <c r="H33" s="12" t="s">
        <v>19</v>
      </c>
      <c r="I33" s="13" t="str">
        <f>VLOOKUP(F33:F6361,'[1]UNITS &amp; HOST DPTS'!$A$1:$C$6998,3,FALSE)</f>
        <v>ECOSTA</v>
      </c>
      <c r="J33" s="14" t="str">
        <f>VLOOKUP($K$2:$K$2678,'[1]PROG CODE'!$A$2:$B$1057,2,FALSE)</f>
        <v>KCAMBAS</v>
      </c>
      <c r="K33" s="15" t="s">
        <v>495</v>
      </c>
      <c r="L33" s="15" t="s">
        <v>93</v>
      </c>
      <c r="M33" s="15" t="s">
        <v>585</v>
      </c>
      <c r="N33" s="15" t="s">
        <v>23</v>
      </c>
      <c r="O33" s="15"/>
    </row>
    <row r="34" spans="1:15" s="1" customFormat="1" ht="13.5" customHeight="1" x14ac:dyDescent="0.45">
      <c r="A34" s="7">
        <v>2</v>
      </c>
      <c r="B34" s="20" t="s">
        <v>24</v>
      </c>
      <c r="C34" s="15" t="s">
        <v>92</v>
      </c>
      <c r="D34" s="10" t="s">
        <v>466</v>
      </c>
      <c r="E34" s="11" t="s">
        <v>37</v>
      </c>
      <c r="F34" s="10" t="s">
        <v>474</v>
      </c>
      <c r="G34" s="10" t="s">
        <v>192</v>
      </c>
      <c r="H34" s="12" t="s">
        <v>19</v>
      </c>
      <c r="I34" s="13" t="str">
        <f>VLOOKUP(F34:F6360,'[1]UNITS &amp; HOST DPTS'!$A$1:$C$6998,3,FALSE)</f>
        <v>BAM</v>
      </c>
      <c r="J34" s="14" t="str">
        <f>VLOOKUP($K$2:$K$2678,'[1]PROG CODE'!$A$2:$B$1057,2,FALSE)</f>
        <v>KCAMBAS</v>
      </c>
      <c r="K34" s="15" t="s">
        <v>495</v>
      </c>
      <c r="L34" s="15" t="s">
        <v>93</v>
      </c>
      <c r="M34" s="15" t="s">
        <v>585</v>
      </c>
      <c r="N34" s="15" t="s">
        <v>23</v>
      </c>
      <c r="O34" s="15"/>
    </row>
    <row r="35" spans="1:15" s="1" customFormat="1" ht="13.5" customHeight="1" x14ac:dyDescent="0.45">
      <c r="A35" s="7">
        <v>3</v>
      </c>
      <c r="B35" s="16" t="s">
        <v>30</v>
      </c>
      <c r="C35" s="15" t="s">
        <v>92</v>
      </c>
      <c r="D35" s="10" t="s">
        <v>466</v>
      </c>
      <c r="E35" s="11" t="s">
        <v>37</v>
      </c>
      <c r="F35" s="10" t="s">
        <v>470</v>
      </c>
      <c r="G35" s="10" t="s">
        <v>471</v>
      </c>
      <c r="H35" s="12" t="s">
        <v>19</v>
      </c>
      <c r="I35" s="13" t="str">
        <f>VLOOKUP(F35:F6394,'[1]UNITS &amp; HOST DPTS'!$A$1:$C$6998,3,FALSE)</f>
        <v>ECOSTA</v>
      </c>
      <c r="J35" s="14" t="str">
        <f>VLOOKUP($K$2:$K$2678,'[1]PROG CODE'!$A$2:$B$1057,2,FALSE)</f>
        <v>KCAMBAS</v>
      </c>
      <c r="K35" s="15" t="s">
        <v>495</v>
      </c>
      <c r="L35" s="15" t="s">
        <v>93</v>
      </c>
      <c r="M35" s="15" t="s">
        <v>585</v>
      </c>
      <c r="N35" s="15" t="s">
        <v>23</v>
      </c>
      <c r="O35" s="15"/>
    </row>
    <row r="36" spans="1:15" s="1" customFormat="1" ht="13.5" customHeight="1" x14ac:dyDescent="0.45">
      <c r="A36" s="7">
        <v>4</v>
      </c>
      <c r="B36" s="18" t="s">
        <v>35</v>
      </c>
      <c r="C36" s="15" t="s">
        <v>92</v>
      </c>
      <c r="D36" s="10" t="s">
        <v>466</v>
      </c>
      <c r="E36" s="11" t="s">
        <v>37</v>
      </c>
      <c r="F36" s="10" t="s">
        <v>473</v>
      </c>
      <c r="G36" s="10" t="s">
        <v>184</v>
      </c>
      <c r="H36" s="12" t="s">
        <v>19</v>
      </c>
      <c r="I36" s="13" t="str">
        <f>VLOOKUP(F36:F6361,'[1]UNITS &amp; HOST DPTS'!$A$1:$C$6998,3,FALSE)</f>
        <v>BAM</v>
      </c>
      <c r="J36" s="14" t="str">
        <f>VLOOKUP($K$2:$K$2678,'[1]PROG CODE'!$A$2:$B$1057,2,FALSE)</f>
        <v>KCAMBAS</v>
      </c>
      <c r="K36" s="15" t="s">
        <v>495</v>
      </c>
      <c r="L36" s="15" t="s">
        <v>93</v>
      </c>
      <c r="M36" s="15" t="s">
        <v>585</v>
      </c>
      <c r="N36" s="15" t="s">
        <v>23</v>
      </c>
      <c r="O36" s="15"/>
    </row>
    <row r="37" spans="1:15" s="1" customFormat="1" ht="13.5" customHeight="1" x14ac:dyDescent="0.45">
      <c r="A37" s="7">
        <v>5</v>
      </c>
      <c r="B37" s="19" t="s">
        <v>40</v>
      </c>
      <c r="C37" s="23" t="s">
        <v>92</v>
      </c>
      <c r="D37" s="10" t="s">
        <v>466</v>
      </c>
      <c r="E37" s="11" t="s">
        <v>37</v>
      </c>
      <c r="F37" s="10" t="s">
        <v>475</v>
      </c>
      <c r="G37" s="10" t="s">
        <v>476</v>
      </c>
      <c r="H37" s="12" t="s">
        <v>19</v>
      </c>
      <c r="I37" s="13" t="str">
        <f>VLOOKUP(F37:F6365,'[1]UNITS &amp; HOST DPTS'!$A$1:$C$6998,3,FALSE)</f>
        <v>BAM</v>
      </c>
      <c r="J37" s="14" t="str">
        <f>VLOOKUP($K$2:$K$2678,'[1]PROG CODE'!$A$2:$B$1057,2,FALSE)</f>
        <v>KCAMBAS</v>
      </c>
      <c r="K37" s="15" t="s">
        <v>495</v>
      </c>
      <c r="L37" s="15" t="s">
        <v>93</v>
      </c>
      <c r="M37" s="15" t="s">
        <v>585</v>
      </c>
      <c r="N37" s="15" t="s">
        <v>23</v>
      </c>
      <c r="O37" s="15"/>
    </row>
    <row r="38" spans="1:15" s="1" customFormat="1" ht="13.5" customHeight="1" x14ac:dyDescent="0.45">
      <c r="A38" s="7">
        <v>1</v>
      </c>
      <c r="B38" s="8" t="s">
        <v>13</v>
      </c>
      <c r="C38" s="15" t="s">
        <v>92</v>
      </c>
      <c r="D38" s="10" t="s">
        <v>466</v>
      </c>
      <c r="E38" s="11" t="s">
        <v>37</v>
      </c>
      <c r="F38" s="10" t="s">
        <v>492</v>
      </c>
      <c r="G38" s="10" t="s">
        <v>285</v>
      </c>
      <c r="H38" s="12" t="s">
        <v>19</v>
      </c>
      <c r="I38" s="13" t="str">
        <f>VLOOKUP(F38:F6360,'[1]UNITS &amp; HOST DPTS'!$A$1:$C$6998,3,FALSE)</f>
        <v>BAM</v>
      </c>
      <c r="J38" s="14" t="str">
        <f>VLOOKUP($K$2:$K$2678,'[1]PROG CODE'!$A$2:$B$1057,2,FALSE)</f>
        <v>KCAMBAS</v>
      </c>
      <c r="K38" s="15" t="s">
        <v>495</v>
      </c>
      <c r="L38" s="15" t="s">
        <v>93</v>
      </c>
      <c r="M38" s="15" t="s">
        <v>585</v>
      </c>
      <c r="N38" s="15" t="s">
        <v>47</v>
      </c>
      <c r="O38" s="15"/>
    </row>
    <row r="39" spans="1:15" s="1" customFormat="1" ht="13.5" customHeight="1" x14ac:dyDescent="0.45">
      <c r="A39" s="7">
        <v>2</v>
      </c>
      <c r="B39" s="20" t="s">
        <v>24</v>
      </c>
      <c r="C39" s="15" t="s">
        <v>92</v>
      </c>
      <c r="D39" s="10" t="s">
        <v>466</v>
      </c>
      <c r="E39" s="11" t="s">
        <v>37</v>
      </c>
      <c r="F39" s="10" t="s">
        <v>710</v>
      </c>
      <c r="G39" s="10" t="s">
        <v>711</v>
      </c>
      <c r="H39" s="12" t="s">
        <v>19</v>
      </c>
      <c r="I39" s="13" t="str">
        <f>VLOOKUP(F39:F6385,'[1]UNITS &amp; HOST DPTS'!$A$1:$C$6998,3,FALSE)</f>
        <v>BAM</v>
      </c>
      <c r="J39" s="14" t="str">
        <f>VLOOKUP($K$2:$K$2678,'[1]PROG CODE'!$A$2:$B$1057,2,FALSE)</f>
        <v>KCAMBAS</v>
      </c>
      <c r="K39" s="15" t="s">
        <v>495</v>
      </c>
      <c r="L39" s="15" t="s">
        <v>93</v>
      </c>
      <c r="M39" s="15" t="s">
        <v>585</v>
      </c>
      <c r="N39" s="15" t="s">
        <v>47</v>
      </c>
      <c r="O39" s="15"/>
    </row>
    <row r="40" spans="1:15" s="1" customFormat="1" ht="13.5" customHeight="1" x14ac:dyDescent="0.45">
      <c r="A40" s="7">
        <v>3</v>
      </c>
      <c r="B40" s="16" t="s">
        <v>30</v>
      </c>
      <c r="C40" s="23" t="s">
        <v>92</v>
      </c>
      <c r="D40" s="10" t="s">
        <v>466</v>
      </c>
      <c r="E40" s="11" t="s">
        <v>37</v>
      </c>
      <c r="F40" s="10" t="s">
        <v>712</v>
      </c>
      <c r="G40" s="10" t="s">
        <v>713</v>
      </c>
      <c r="H40" s="12" t="s">
        <v>19</v>
      </c>
      <c r="I40" s="13" t="str">
        <f>VLOOKUP(F40:F6386,'[1]UNITS &amp; HOST DPTS'!$A$1:$C$6998,3,FALSE)</f>
        <v>BAM</v>
      </c>
      <c r="J40" s="14" t="str">
        <f>VLOOKUP($K$2:$K$2678,'[1]PROG CODE'!$A$2:$B$1057,2,FALSE)</f>
        <v>KCAMBAS</v>
      </c>
      <c r="K40" s="15" t="s">
        <v>495</v>
      </c>
      <c r="L40" s="15" t="s">
        <v>93</v>
      </c>
      <c r="M40" s="15" t="s">
        <v>585</v>
      </c>
      <c r="N40" s="15" t="s">
        <v>47</v>
      </c>
      <c r="O40" s="15"/>
    </row>
    <row r="41" spans="1:15" s="1" customFormat="1" ht="13.5" customHeight="1" x14ac:dyDescent="0.45">
      <c r="A41" s="7">
        <v>4</v>
      </c>
      <c r="B41" s="18" t="s">
        <v>35</v>
      </c>
      <c r="C41" s="15" t="s">
        <v>92</v>
      </c>
      <c r="D41" s="10" t="s">
        <v>466</v>
      </c>
      <c r="E41" s="11" t="s">
        <v>37</v>
      </c>
      <c r="F41" s="10" t="s">
        <v>714</v>
      </c>
      <c r="G41" s="10" t="s">
        <v>715</v>
      </c>
      <c r="H41" s="12" t="s">
        <v>19</v>
      </c>
      <c r="I41" s="13" t="str">
        <f>VLOOKUP(F41:F6373,'[1]UNITS &amp; HOST DPTS'!$A$1:$C$6998,3,FALSE)</f>
        <v>ECOSTA</v>
      </c>
      <c r="J41" s="14" t="str">
        <f>VLOOKUP($K$2:$K$2678,'[1]PROG CODE'!$A$2:$B$1057,2,FALSE)</f>
        <v>KCAMBAS</v>
      </c>
      <c r="K41" s="15" t="s">
        <v>495</v>
      </c>
      <c r="L41" s="15" t="s">
        <v>93</v>
      </c>
      <c r="M41" s="15" t="s">
        <v>585</v>
      </c>
      <c r="N41" s="15" t="s">
        <v>47</v>
      </c>
      <c r="O41" s="15"/>
    </row>
    <row r="42" spans="1:15" s="1" customFormat="1" ht="13.5" customHeight="1" x14ac:dyDescent="0.45">
      <c r="A42" s="7">
        <v>5</v>
      </c>
      <c r="B42" s="19" t="s">
        <v>40</v>
      </c>
      <c r="C42" s="15" t="s">
        <v>92</v>
      </c>
      <c r="D42" s="10" t="s">
        <v>466</v>
      </c>
      <c r="E42" s="11" t="s">
        <v>37</v>
      </c>
      <c r="F42" s="10" t="s">
        <v>716</v>
      </c>
      <c r="G42" s="10" t="s">
        <v>717</v>
      </c>
      <c r="H42" s="12" t="s">
        <v>19</v>
      </c>
      <c r="I42" s="13" t="str">
        <f>VLOOKUP(F42:F6367,'[1]UNITS &amp; HOST DPTS'!$A$1:$C$6998,3,FALSE)</f>
        <v>BAM</v>
      </c>
      <c r="J42" s="14" t="str">
        <f>VLOOKUP($K$2:$K$2678,'[1]PROG CODE'!$A$2:$B$1057,2,FALSE)</f>
        <v>KCAMBAS</v>
      </c>
      <c r="K42" s="15" t="s">
        <v>495</v>
      </c>
      <c r="L42" s="15" t="s">
        <v>93</v>
      </c>
      <c r="M42" s="15" t="s">
        <v>585</v>
      </c>
      <c r="N42" s="15" t="s">
        <v>47</v>
      </c>
      <c r="O42" s="15"/>
    </row>
    <row r="43" spans="1:15" s="1" customFormat="1" ht="13.5" customHeight="1" x14ac:dyDescent="0.45">
      <c r="A43" s="7">
        <v>1</v>
      </c>
      <c r="B43" s="8" t="s">
        <v>13</v>
      </c>
      <c r="C43" s="15" t="s">
        <v>92</v>
      </c>
      <c r="D43" s="10" t="s">
        <v>466</v>
      </c>
      <c r="E43" s="11" t="s">
        <v>37</v>
      </c>
      <c r="F43" s="10" t="s">
        <v>718</v>
      </c>
      <c r="G43" s="10" t="s">
        <v>719</v>
      </c>
      <c r="H43" s="12" t="s">
        <v>19</v>
      </c>
      <c r="I43" s="13" t="str">
        <f>VLOOKUP(F43:F6385,'[1]UNITS &amp; HOST DPTS'!$A$1:$C$6998,3,FALSE)</f>
        <v>BAM</v>
      </c>
      <c r="J43" s="14" t="str">
        <f>VLOOKUP($K$2:$K$2678,'[1]PROG CODE'!$A$2:$B$1057,2,FALSE)</f>
        <v>KCAMBAS</v>
      </c>
      <c r="K43" s="15" t="s">
        <v>495</v>
      </c>
      <c r="L43" s="15" t="s">
        <v>93</v>
      </c>
      <c r="M43" s="15" t="s">
        <v>585</v>
      </c>
      <c r="N43" s="15" t="s">
        <v>64</v>
      </c>
      <c r="O43" s="15"/>
    </row>
    <row r="44" spans="1:15" s="1" customFormat="1" ht="13.5" customHeight="1" x14ac:dyDescent="0.45">
      <c r="A44" s="7">
        <v>2</v>
      </c>
      <c r="B44" s="20" t="s">
        <v>24</v>
      </c>
      <c r="C44" s="15" t="s">
        <v>92</v>
      </c>
      <c r="D44" s="10" t="s">
        <v>466</v>
      </c>
      <c r="E44" s="11" t="s">
        <v>37</v>
      </c>
      <c r="F44" s="10" t="s">
        <v>720</v>
      </c>
      <c r="G44" s="10" t="s">
        <v>721</v>
      </c>
      <c r="H44" s="12" t="s">
        <v>19</v>
      </c>
      <c r="I44" s="13" t="str">
        <f>VLOOKUP(F44:F6376,'[1]UNITS &amp; HOST DPTS'!$A$1:$C$6998,3,FALSE)</f>
        <v>ECOSTA</v>
      </c>
      <c r="J44" s="14" t="str">
        <f>VLOOKUP($K$2:$K$2678,'[1]PROG CODE'!$A$2:$B$1057,2,FALSE)</f>
        <v>KCAMBAS</v>
      </c>
      <c r="K44" s="15" t="s">
        <v>495</v>
      </c>
      <c r="L44" s="15" t="s">
        <v>93</v>
      </c>
      <c r="M44" s="15" t="s">
        <v>585</v>
      </c>
      <c r="N44" s="15" t="s">
        <v>64</v>
      </c>
      <c r="O44" s="15"/>
    </row>
    <row r="45" spans="1:15" s="1" customFormat="1" ht="13.5" customHeight="1" x14ac:dyDescent="0.45">
      <c r="A45" s="7">
        <v>3</v>
      </c>
      <c r="B45" s="16" t="s">
        <v>30</v>
      </c>
      <c r="C45" s="15" t="s">
        <v>92</v>
      </c>
      <c r="D45" s="10" t="s">
        <v>466</v>
      </c>
      <c r="E45" s="11" t="s">
        <v>37</v>
      </c>
      <c r="F45" s="10" t="s">
        <v>722</v>
      </c>
      <c r="G45" s="10" t="s">
        <v>723</v>
      </c>
      <c r="H45" s="12" t="s">
        <v>19</v>
      </c>
      <c r="I45" s="13" t="str">
        <f>VLOOKUP(F45:F6387,'[1]UNITS &amp; HOST DPTS'!$A$1:$C$6998,3,FALSE)</f>
        <v>BAM</v>
      </c>
      <c r="J45" s="14" t="str">
        <f>VLOOKUP($K$2:$K$2678,'[1]PROG CODE'!$A$2:$B$1057,2,FALSE)</f>
        <v>KCAMBAS</v>
      </c>
      <c r="K45" s="15" t="s">
        <v>495</v>
      </c>
      <c r="L45" s="15" t="s">
        <v>93</v>
      </c>
      <c r="M45" s="15" t="s">
        <v>585</v>
      </c>
      <c r="N45" s="15" t="s">
        <v>64</v>
      </c>
      <c r="O45" s="15"/>
    </row>
    <row r="46" spans="1:15" s="1" customFormat="1" ht="13.5" customHeight="1" x14ac:dyDescent="0.45">
      <c r="A46" s="7">
        <v>4</v>
      </c>
      <c r="B46" s="18" t="s">
        <v>35</v>
      </c>
      <c r="C46" s="15" t="s">
        <v>92</v>
      </c>
      <c r="D46" s="10" t="s">
        <v>466</v>
      </c>
      <c r="E46" s="11" t="s">
        <v>37</v>
      </c>
      <c r="F46" s="10" t="s">
        <v>709</v>
      </c>
      <c r="G46" s="10" t="s">
        <v>650</v>
      </c>
      <c r="H46" s="12" t="s">
        <v>19</v>
      </c>
      <c r="I46" s="13" t="str">
        <f>VLOOKUP(F46:F6374,'[1]UNITS &amp; HOST DPTS'!$A$1:$C$6998,3,FALSE)</f>
        <v>BAM</v>
      </c>
      <c r="J46" s="14" t="str">
        <f>VLOOKUP($K$2:$K$2678,'[1]PROG CODE'!$A$2:$B$1057,2,FALSE)</f>
        <v>KCAMBAS</v>
      </c>
      <c r="K46" s="15" t="s">
        <v>495</v>
      </c>
      <c r="L46" s="15" t="s">
        <v>93</v>
      </c>
      <c r="M46" s="15" t="s">
        <v>585</v>
      </c>
      <c r="N46" s="15" t="s">
        <v>64</v>
      </c>
      <c r="O46" s="15"/>
    </row>
    <row r="47" spans="1:15" s="1" customFormat="1" ht="13.5" customHeight="1" x14ac:dyDescent="0.45">
      <c r="A47" s="7">
        <v>5</v>
      </c>
      <c r="B47" s="19" t="s">
        <v>40</v>
      </c>
      <c r="C47" s="15" t="s">
        <v>92</v>
      </c>
      <c r="D47" s="10" t="s">
        <v>466</v>
      </c>
      <c r="E47" s="11" t="s">
        <v>37</v>
      </c>
      <c r="F47" s="10" t="s">
        <v>724</v>
      </c>
      <c r="G47" s="10" t="s">
        <v>725</v>
      </c>
      <c r="H47" s="12" t="s">
        <v>19</v>
      </c>
      <c r="I47" s="13" t="str">
        <f>VLOOKUP(F47:F6393,'[1]UNITS &amp; HOST DPTS'!$A$1:$C$6998,3,FALSE)</f>
        <v>BAM</v>
      </c>
      <c r="J47" s="14" t="str">
        <f>VLOOKUP($K$2:$K$2678,'[1]PROG CODE'!$A$2:$B$1057,2,FALSE)</f>
        <v>KCAMBAS</v>
      </c>
      <c r="K47" s="15" t="s">
        <v>495</v>
      </c>
      <c r="L47" s="15" t="s">
        <v>93</v>
      </c>
      <c r="M47" s="15" t="s">
        <v>585</v>
      </c>
      <c r="N47" s="15" t="s">
        <v>64</v>
      </c>
      <c r="O47" s="15"/>
    </row>
    <row r="48" spans="1:15" s="1" customFormat="1" ht="13.5" customHeight="1" x14ac:dyDescent="0.45">
      <c r="A48" s="7">
        <v>1</v>
      </c>
      <c r="B48" s="8" t="s">
        <v>13</v>
      </c>
      <c r="C48" s="23" t="s">
        <v>92</v>
      </c>
      <c r="D48" s="10" t="s">
        <v>466</v>
      </c>
      <c r="E48" s="11" t="s">
        <v>37</v>
      </c>
      <c r="F48" s="10" t="s">
        <v>467</v>
      </c>
      <c r="G48" s="10" t="s">
        <v>468</v>
      </c>
      <c r="H48" s="12" t="s">
        <v>19</v>
      </c>
      <c r="I48" s="13" t="str">
        <f>VLOOKUP(F48:F6394,'[1]UNITS &amp; HOST DPTS'!$A$1:$C$6998,3,FALSE)</f>
        <v>ECOSTA</v>
      </c>
      <c r="J48" s="14" t="str">
        <f>VLOOKUP($K$2:$K$2678,'[1]PROG CODE'!$A$2:$B$1057,2,FALSE)</f>
        <v>KCAMBAS</v>
      </c>
      <c r="K48" s="15" t="s">
        <v>726</v>
      </c>
      <c r="L48" s="15" t="s">
        <v>93</v>
      </c>
      <c r="M48" s="15" t="s">
        <v>585</v>
      </c>
      <c r="N48" s="15" t="s">
        <v>23</v>
      </c>
      <c r="O48" s="15"/>
    </row>
    <row r="49" spans="1:15" s="1" customFormat="1" ht="13.5" customHeight="1" x14ac:dyDescent="0.45">
      <c r="A49" s="7">
        <v>2</v>
      </c>
      <c r="B49" s="20" t="s">
        <v>24</v>
      </c>
      <c r="C49" s="15" t="s">
        <v>92</v>
      </c>
      <c r="D49" s="10" t="s">
        <v>466</v>
      </c>
      <c r="E49" s="11" t="s">
        <v>37</v>
      </c>
      <c r="F49" s="10" t="s">
        <v>474</v>
      </c>
      <c r="G49" s="10" t="s">
        <v>192</v>
      </c>
      <c r="H49" s="12" t="s">
        <v>19</v>
      </c>
      <c r="I49" s="13" t="str">
        <f>VLOOKUP(F49:F6375,'[1]UNITS &amp; HOST DPTS'!$A$1:$C$6998,3,FALSE)</f>
        <v>BAM</v>
      </c>
      <c r="J49" s="14" t="str">
        <f>VLOOKUP($K$2:$K$2678,'[1]PROG CODE'!$A$2:$B$1057,2,FALSE)</f>
        <v>KCAMBAS</v>
      </c>
      <c r="K49" s="15" t="s">
        <v>726</v>
      </c>
      <c r="L49" s="15" t="s">
        <v>93</v>
      </c>
      <c r="M49" s="15" t="s">
        <v>585</v>
      </c>
      <c r="N49" s="15" t="s">
        <v>23</v>
      </c>
      <c r="O49" s="15"/>
    </row>
    <row r="50" spans="1:15" s="1" customFormat="1" ht="13.5" customHeight="1" x14ac:dyDescent="0.45">
      <c r="A50" s="7">
        <v>3</v>
      </c>
      <c r="B50" s="16" t="s">
        <v>30</v>
      </c>
      <c r="C50" s="15" t="s">
        <v>92</v>
      </c>
      <c r="D50" s="10" t="s">
        <v>466</v>
      </c>
      <c r="E50" s="11" t="s">
        <v>37</v>
      </c>
      <c r="F50" s="10" t="s">
        <v>470</v>
      </c>
      <c r="G50" s="10" t="s">
        <v>471</v>
      </c>
      <c r="H50" s="12" t="s">
        <v>19</v>
      </c>
      <c r="I50" s="13" t="str">
        <f>VLOOKUP(F50:F6409,'[1]UNITS &amp; HOST DPTS'!$A$1:$C$6998,3,FALSE)</f>
        <v>ECOSTA</v>
      </c>
      <c r="J50" s="14" t="str">
        <f>VLOOKUP($K$2:$K$2678,'[1]PROG CODE'!$A$2:$B$1057,2,FALSE)</f>
        <v>KCAMBAS</v>
      </c>
      <c r="K50" s="15" t="s">
        <v>726</v>
      </c>
      <c r="L50" s="15" t="s">
        <v>93</v>
      </c>
      <c r="M50" s="15" t="s">
        <v>585</v>
      </c>
      <c r="N50" s="15" t="s">
        <v>23</v>
      </c>
      <c r="O50" s="15"/>
    </row>
    <row r="51" spans="1:15" s="1" customFormat="1" ht="13.5" customHeight="1" x14ac:dyDescent="0.45">
      <c r="A51" s="7">
        <v>4</v>
      </c>
      <c r="B51" s="18" t="s">
        <v>35</v>
      </c>
      <c r="C51" s="15" t="s">
        <v>92</v>
      </c>
      <c r="D51" s="10" t="s">
        <v>466</v>
      </c>
      <c r="E51" s="11" t="s">
        <v>37</v>
      </c>
      <c r="F51" s="10" t="s">
        <v>473</v>
      </c>
      <c r="G51" s="10" t="s">
        <v>184</v>
      </c>
      <c r="H51" s="12" t="s">
        <v>19</v>
      </c>
      <c r="I51" s="13" t="str">
        <f>VLOOKUP(F51:F6376,'[1]UNITS &amp; HOST DPTS'!$A$1:$C$6998,3,FALSE)</f>
        <v>BAM</v>
      </c>
      <c r="J51" s="14" t="str">
        <f>VLOOKUP($K$2:$K$2678,'[1]PROG CODE'!$A$2:$B$1057,2,FALSE)</f>
        <v>KCAMBAS</v>
      </c>
      <c r="K51" s="15" t="s">
        <v>726</v>
      </c>
      <c r="L51" s="15" t="s">
        <v>93</v>
      </c>
      <c r="M51" s="15" t="s">
        <v>585</v>
      </c>
      <c r="N51" s="15" t="s">
        <v>23</v>
      </c>
      <c r="O51" s="15"/>
    </row>
    <row r="52" spans="1:15" s="1" customFormat="1" ht="13.5" customHeight="1" x14ac:dyDescent="0.45">
      <c r="A52" s="7">
        <v>5</v>
      </c>
      <c r="B52" s="19" t="s">
        <v>40</v>
      </c>
      <c r="C52" s="23" t="s">
        <v>92</v>
      </c>
      <c r="D52" s="10" t="s">
        <v>466</v>
      </c>
      <c r="E52" s="11" t="s">
        <v>37</v>
      </c>
      <c r="F52" s="10" t="s">
        <v>475</v>
      </c>
      <c r="G52" s="10" t="s">
        <v>476</v>
      </c>
      <c r="H52" s="12" t="s">
        <v>19</v>
      </c>
      <c r="I52" s="13" t="str">
        <f>VLOOKUP(F52:F6380,'[1]UNITS &amp; HOST DPTS'!$A$1:$C$6998,3,FALSE)</f>
        <v>BAM</v>
      </c>
      <c r="J52" s="14" t="str">
        <f>VLOOKUP($K$2:$K$2678,'[1]PROG CODE'!$A$2:$B$1057,2,FALSE)</f>
        <v>KCAMBAS</v>
      </c>
      <c r="K52" s="15" t="s">
        <v>726</v>
      </c>
      <c r="L52" s="25" t="s">
        <v>93</v>
      </c>
      <c r="M52" s="25" t="s">
        <v>585</v>
      </c>
      <c r="N52" s="25" t="s">
        <v>23</v>
      </c>
      <c r="O52" s="15"/>
    </row>
    <row r="53" spans="1:15" s="1" customFormat="1" ht="13.5" customHeight="1" x14ac:dyDescent="0.45">
      <c r="A53" s="7">
        <v>1</v>
      </c>
      <c r="B53" s="8" t="s">
        <v>13</v>
      </c>
      <c r="C53" s="15" t="s">
        <v>92</v>
      </c>
      <c r="D53" s="10" t="s">
        <v>466</v>
      </c>
      <c r="E53" s="11" t="s">
        <v>37</v>
      </c>
      <c r="F53" s="10" t="s">
        <v>727</v>
      </c>
      <c r="G53" s="10" t="s">
        <v>728</v>
      </c>
      <c r="H53" s="12" t="s">
        <v>19</v>
      </c>
      <c r="I53" s="13" t="str">
        <f>VLOOKUP(F53:F6428,'[1]UNITS &amp; HOST DPTS'!$A$1:$C$6998,3,FALSE)</f>
        <v>SDIS</v>
      </c>
      <c r="J53" s="14" t="str">
        <f>VLOOKUP($K$2:$K$2678,'[1]PROG CODE'!$A$2:$B$1057,2,FALSE)</f>
        <v>KCAMBAS</v>
      </c>
      <c r="K53" s="15" t="s">
        <v>726</v>
      </c>
      <c r="L53" s="25" t="s">
        <v>93</v>
      </c>
      <c r="M53" s="25" t="s">
        <v>585</v>
      </c>
      <c r="N53" s="25" t="s">
        <v>47</v>
      </c>
      <c r="O53" s="15"/>
    </row>
    <row r="54" spans="1:15" s="1" customFormat="1" ht="13.5" customHeight="1" x14ac:dyDescent="0.45">
      <c r="A54" s="7">
        <v>2</v>
      </c>
      <c r="B54" s="20" t="s">
        <v>24</v>
      </c>
      <c r="C54" s="15" t="s">
        <v>92</v>
      </c>
      <c r="D54" s="10" t="s">
        <v>466</v>
      </c>
      <c r="E54" s="11" t="s">
        <v>37</v>
      </c>
      <c r="F54" s="10" t="s">
        <v>729</v>
      </c>
      <c r="G54" s="10" t="s">
        <v>730</v>
      </c>
      <c r="H54" s="12" t="s">
        <v>19</v>
      </c>
      <c r="I54" s="13" t="str">
        <f>VLOOKUP(F54:F6418,'[1]UNITS &amp; HOST DPTS'!$A$1:$C$6998,3,FALSE)</f>
        <v>BAM</v>
      </c>
      <c r="J54" s="14" t="str">
        <f>VLOOKUP($K$2:$K$2678,'[1]PROG CODE'!$A$2:$B$1057,2,FALSE)</f>
        <v>KCAMBAS</v>
      </c>
      <c r="K54" s="15" t="s">
        <v>726</v>
      </c>
      <c r="L54" s="15" t="s">
        <v>93</v>
      </c>
      <c r="M54" s="15" t="s">
        <v>585</v>
      </c>
      <c r="N54" s="15" t="s">
        <v>47</v>
      </c>
      <c r="O54" s="15"/>
    </row>
    <row r="55" spans="1:15" s="1" customFormat="1" ht="13.5" customHeight="1" x14ac:dyDescent="0.45">
      <c r="A55" s="7">
        <v>3</v>
      </c>
      <c r="B55" s="16" t="s">
        <v>30</v>
      </c>
      <c r="C55" s="15" t="s">
        <v>92</v>
      </c>
      <c r="D55" s="10" t="s">
        <v>466</v>
      </c>
      <c r="E55" s="11" t="s">
        <v>37</v>
      </c>
      <c r="F55" s="10" t="s">
        <v>731</v>
      </c>
      <c r="G55" s="10" t="s">
        <v>152</v>
      </c>
      <c r="H55" s="12" t="s">
        <v>19</v>
      </c>
      <c r="I55" s="13" t="str">
        <f>VLOOKUP(F55:F6381,'[1]UNITS &amp; HOST DPTS'!$A$1:$C$6998,3,FALSE)</f>
        <v>BAM</v>
      </c>
      <c r="J55" s="14" t="str">
        <f>VLOOKUP($K$2:$K$2678,'[1]PROG CODE'!$A$2:$B$1057,2,FALSE)</f>
        <v>KCAMBAS</v>
      </c>
      <c r="K55" s="15" t="s">
        <v>726</v>
      </c>
      <c r="L55" s="15" t="s">
        <v>93</v>
      </c>
      <c r="M55" s="15" t="s">
        <v>585</v>
      </c>
      <c r="N55" s="15" t="s">
        <v>47</v>
      </c>
      <c r="O55" s="15"/>
    </row>
    <row r="56" spans="1:15" s="1" customFormat="1" ht="13.5" customHeight="1" x14ac:dyDescent="0.45">
      <c r="A56" s="7">
        <v>4</v>
      </c>
      <c r="B56" s="18" t="s">
        <v>35</v>
      </c>
      <c r="C56" s="15" t="s">
        <v>92</v>
      </c>
      <c r="D56" s="10" t="s">
        <v>466</v>
      </c>
      <c r="E56" s="11" t="s">
        <v>37</v>
      </c>
      <c r="F56" s="10" t="s">
        <v>732</v>
      </c>
      <c r="G56" s="10" t="s">
        <v>129</v>
      </c>
      <c r="H56" s="12" t="s">
        <v>19</v>
      </c>
      <c r="I56" s="13" t="str">
        <f>VLOOKUP(F56:F6384,'[1]UNITS &amp; HOST DPTS'!$A$1:$C$6998,3,FALSE)</f>
        <v>BAM</v>
      </c>
      <c r="J56" s="14" t="str">
        <f>VLOOKUP($K$2:$K$2678,'[1]PROG CODE'!$A$2:$B$1057,2,FALSE)</f>
        <v>KCAMBAS</v>
      </c>
      <c r="K56" s="15" t="s">
        <v>726</v>
      </c>
      <c r="L56" s="15" t="s">
        <v>93</v>
      </c>
      <c r="M56" s="15" t="s">
        <v>585</v>
      </c>
      <c r="N56" s="15" t="s">
        <v>47</v>
      </c>
      <c r="O56" s="15"/>
    </row>
    <row r="57" spans="1:15" s="1" customFormat="1" ht="13.5" customHeight="1" x14ac:dyDescent="0.45">
      <c r="A57" s="7">
        <v>5</v>
      </c>
      <c r="B57" s="19" t="s">
        <v>40</v>
      </c>
      <c r="C57" s="15" t="s">
        <v>92</v>
      </c>
      <c r="D57" s="10" t="s">
        <v>466</v>
      </c>
      <c r="E57" s="11" t="s">
        <v>37</v>
      </c>
      <c r="F57" s="10" t="s">
        <v>733</v>
      </c>
      <c r="G57" s="10" t="s">
        <v>734</v>
      </c>
      <c r="H57" s="12" t="s">
        <v>19</v>
      </c>
      <c r="I57" s="13" t="str">
        <f>VLOOKUP(F57:F6379,'[1]UNITS &amp; HOST DPTS'!$A$1:$C$6998,3,FALSE)</f>
        <v>BAM</v>
      </c>
      <c r="J57" s="14" t="str">
        <f>VLOOKUP($K$2:$K$2678,'[1]PROG CODE'!$A$2:$B$1057,2,FALSE)</f>
        <v>KCAMBAS</v>
      </c>
      <c r="K57" s="15" t="s">
        <v>726</v>
      </c>
      <c r="L57" s="15" t="s">
        <v>93</v>
      </c>
      <c r="M57" s="15" t="s">
        <v>585</v>
      </c>
      <c r="N57" s="15" t="s">
        <v>47</v>
      </c>
      <c r="O57" s="15"/>
    </row>
    <row r="58" spans="1:15" s="1" customFormat="1" ht="13.5" customHeight="1" x14ac:dyDescent="0.45">
      <c r="A58" s="7">
        <v>1</v>
      </c>
      <c r="B58" s="8" t="s">
        <v>13</v>
      </c>
      <c r="C58" s="15" t="s">
        <v>92</v>
      </c>
      <c r="D58" s="10" t="s">
        <v>466</v>
      </c>
      <c r="E58" s="11" t="s">
        <v>37</v>
      </c>
      <c r="F58" s="10" t="s">
        <v>735</v>
      </c>
      <c r="G58" s="10" t="s">
        <v>736</v>
      </c>
      <c r="H58" s="12" t="s">
        <v>19</v>
      </c>
      <c r="I58" s="13" t="str">
        <f>VLOOKUP(F58:F6420,'[1]UNITS &amp; HOST DPTS'!$A$1:$C$6998,3,FALSE)</f>
        <v>BAM</v>
      </c>
      <c r="J58" s="14" t="str">
        <f>VLOOKUP($K$2:$K$2678,'[1]PROG CODE'!$A$2:$B$1057,2,FALSE)</f>
        <v>KCAMBAS</v>
      </c>
      <c r="K58" s="15" t="s">
        <v>726</v>
      </c>
      <c r="L58" s="15" t="s">
        <v>93</v>
      </c>
      <c r="M58" s="15" t="s">
        <v>585</v>
      </c>
      <c r="N58" s="15" t="s">
        <v>64</v>
      </c>
      <c r="O58" s="15"/>
    </row>
    <row r="59" spans="1:15" s="1" customFormat="1" ht="13.5" customHeight="1" x14ac:dyDescent="0.45">
      <c r="A59" s="7">
        <v>2</v>
      </c>
      <c r="B59" s="20" t="s">
        <v>24</v>
      </c>
      <c r="C59" s="15" t="s">
        <v>92</v>
      </c>
      <c r="D59" s="10" t="s">
        <v>466</v>
      </c>
      <c r="E59" s="11" t="s">
        <v>37</v>
      </c>
      <c r="F59" s="10" t="s">
        <v>737</v>
      </c>
      <c r="G59" s="10" t="s">
        <v>738</v>
      </c>
      <c r="H59" s="12" t="s">
        <v>19</v>
      </c>
      <c r="I59" s="13" t="str">
        <f>VLOOKUP(F59:F6425,'[1]UNITS &amp; HOST DPTS'!$A$1:$C$6998,3,FALSE)</f>
        <v>BAM</v>
      </c>
      <c r="J59" s="14" t="str">
        <f>VLOOKUP($K$2:$K$2678,'[1]PROG CODE'!$A$2:$B$1057,2,FALSE)</f>
        <v>KCAMBAS</v>
      </c>
      <c r="K59" s="15" t="s">
        <v>726</v>
      </c>
      <c r="L59" s="15" t="s">
        <v>93</v>
      </c>
      <c r="M59" s="15" t="s">
        <v>585</v>
      </c>
      <c r="N59" s="15" t="s">
        <v>64</v>
      </c>
      <c r="O59" s="15"/>
    </row>
    <row r="60" spans="1:15" s="1" customFormat="1" ht="13.5" customHeight="1" x14ac:dyDescent="0.45">
      <c r="A60" s="7">
        <v>3</v>
      </c>
      <c r="B60" s="16" t="s">
        <v>30</v>
      </c>
      <c r="C60" s="15" t="s">
        <v>92</v>
      </c>
      <c r="D60" s="10" t="s">
        <v>466</v>
      </c>
      <c r="E60" s="11" t="s">
        <v>37</v>
      </c>
      <c r="F60" s="10" t="s">
        <v>739</v>
      </c>
      <c r="G60" s="10" t="s">
        <v>740</v>
      </c>
      <c r="H60" s="12" t="s">
        <v>19</v>
      </c>
      <c r="I60" s="13" t="str">
        <f>VLOOKUP(F60:F6388,'[1]UNITS &amp; HOST DPTS'!$A$1:$C$6998,3,FALSE)</f>
        <v>BAM</v>
      </c>
      <c r="J60" s="14" t="str">
        <f>VLOOKUP($K$2:$K$2678,'[1]PROG CODE'!$A$2:$B$1057,2,FALSE)</f>
        <v>KCAMBAS</v>
      </c>
      <c r="K60" s="15" t="s">
        <v>726</v>
      </c>
      <c r="L60" s="15" t="s">
        <v>93</v>
      </c>
      <c r="M60" s="15" t="s">
        <v>585</v>
      </c>
      <c r="N60" s="15" t="s">
        <v>64</v>
      </c>
      <c r="O60" s="15"/>
    </row>
    <row r="61" spans="1:15" s="1" customFormat="1" ht="13.5" customHeight="1" x14ac:dyDescent="0.45">
      <c r="A61" s="7">
        <v>4</v>
      </c>
      <c r="B61" s="18" t="s">
        <v>35</v>
      </c>
      <c r="C61" s="15" t="s">
        <v>92</v>
      </c>
      <c r="D61" s="10" t="s">
        <v>466</v>
      </c>
      <c r="E61" s="11" t="s">
        <v>37</v>
      </c>
      <c r="F61" s="10" t="s">
        <v>741</v>
      </c>
      <c r="G61" s="10" t="s">
        <v>742</v>
      </c>
      <c r="H61" s="12" t="s">
        <v>19</v>
      </c>
      <c r="I61" s="13" t="str">
        <f>VLOOKUP(F61:F6383,'[1]UNITS &amp; HOST DPTS'!$A$1:$C$6998,3,FALSE)</f>
        <v>BAM</v>
      </c>
      <c r="J61" s="14" t="str">
        <f>VLOOKUP($K$2:$K$2678,'[1]PROG CODE'!$A$2:$B$1057,2,FALSE)</f>
        <v>KCAMBAS</v>
      </c>
      <c r="K61" s="15" t="s">
        <v>726</v>
      </c>
      <c r="L61" s="15" t="s">
        <v>93</v>
      </c>
      <c r="M61" s="15" t="s">
        <v>585</v>
      </c>
      <c r="N61" s="15" t="s">
        <v>64</v>
      </c>
      <c r="O61" s="15"/>
    </row>
    <row r="62" spans="1:15" s="1" customFormat="1" ht="13.5" customHeight="1" x14ac:dyDescent="0.45">
      <c r="A62" s="7">
        <v>5</v>
      </c>
      <c r="B62" s="19" t="s">
        <v>40</v>
      </c>
      <c r="C62" s="15" t="s">
        <v>92</v>
      </c>
      <c r="D62" s="10" t="s">
        <v>466</v>
      </c>
      <c r="E62" s="11" t="s">
        <v>37</v>
      </c>
      <c r="F62" s="10" t="s">
        <v>743</v>
      </c>
      <c r="G62" s="10" t="s">
        <v>744</v>
      </c>
      <c r="H62" s="12" t="s">
        <v>19</v>
      </c>
      <c r="I62" s="13" t="str">
        <f>VLOOKUP(F62:F6388,'[1]UNITS &amp; HOST DPTS'!$A$1:$C$6998,3,FALSE)</f>
        <v>BAM</v>
      </c>
      <c r="J62" s="14" t="str">
        <f>VLOOKUP($K$2:$K$2678,'[1]PROG CODE'!$A$2:$B$1057,2,FALSE)</f>
        <v>KCAMBAS</v>
      </c>
      <c r="K62" s="15" t="s">
        <v>726</v>
      </c>
      <c r="L62" s="15" t="s">
        <v>93</v>
      </c>
      <c r="M62" s="15" t="s">
        <v>585</v>
      </c>
      <c r="N62" s="15" t="s">
        <v>64</v>
      </c>
      <c r="O62" s="15"/>
    </row>
    <row r="63" spans="1:15" s="1" customFormat="1" ht="13.5" customHeight="1" x14ac:dyDescent="0.45">
      <c r="A63" s="7">
        <v>1</v>
      </c>
      <c r="B63" s="8" t="s">
        <v>13</v>
      </c>
      <c r="C63" s="23" t="s">
        <v>92</v>
      </c>
      <c r="D63" s="10" t="s">
        <v>466</v>
      </c>
      <c r="E63" s="11" t="s">
        <v>37</v>
      </c>
      <c r="F63" s="10" t="s">
        <v>467</v>
      </c>
      <c r="G63" s="10" t="s">
        <v>468</v>
      </c>
      <c r="H63" s="12" t="s">
        <v>19</v>
      </c>
      <c r="I63" s="13" t="str">
        <f>VLOOKUP(F63:F6391,'[1]UNITS &amp; HOST DPTS'!$A$1:$C$6998,3,FALSE)</f>
        <v>ECOSTA</v>
      </c>
      <c r="J63" s="14" t="str">
        <f>VLOOKUP($K$2:$K$2678,'[1]PROG CODE'!$A$2:$B$1057,2,FALSE)</f>
        <v>KCAMSCCOM</v>
      </c>
      <c r="K63" s="15" t="s">
        <v>745</v>
      </c>
      <c r="L63" s="15" t="s">
        <v>93</v>
      </c>
      <c r="M63" s="15" t="s">
        <v>585</v>
      </c>
      <c r="N63" s="15" t="s">
        <v>23</v>
      </c>
      <c r="O63" s="15"/>
    </row>
    <row r="64" spans="1:15" s="1" customFormat="1" ht="13.5" customHeight="1" x14ac:dyDescent="0.45">
      <c r="A64" s="7">
        <v>2</v>
      </c>
      <c r="B64" s="20" t="s">
        <v>24</v>
      </c>
      <c r="C64" s="23" t="s">
        <v>92</v>
      </c>
      <c r="D64" s="10" t="s">
        <v>466</v>
      </c>
      <c r="E64" s="11" t="s">
        <v>37</v>
      </c>
      <c r="F64" s="10" t="s">
        <v>746</v>
      </c>
      <c r="G64" s="10" t="s">
        <v>747</v>
      </c>
      <c r="H64" s="12" t="s">
        <v>19</v>
      </c>
      <c r="I64" s="13" t="str">
        <f>VLOOKUP(F64:F6391,'[1]UNITS &amp; HOST DPTS'!$A$1:$C$6998,3,FALSE)</f>
        <v>AF</v>
      </c>
      <c r="J64" s="14" t="str">
        <f>VLOOKUP($K$2:$K$2678,'[1]PROG CODE'!$A$2:$B$1057,2,FALSE)</f>
        <v>KCAMSCCOM</v>
      </c>
      <c r="K64" s="15" t="s">
        <v>745</v>
      </c>
      <c r="L64" s="15" t="s">
        <v>93</v>
      </c>
      <c r="M64" s="15" t="s">
        <v>585</v>
      </c>
      <c r="N64" s="15" t="s">
        <v>23</v>
      </c>
      <c r="O64" s="15"/>
    </row>
    <row r="65" spans="1:15" s="1" customFormat="1" ht="13.5" customHeight="1" x14ac:dyDescent="0.45">
      <c r="A65" s="7">
        <v>3</v>
      </c>
      <c r="B65" s="16" t="s">
        <v>30</v>
      </c>
      <c r="C65" s="23" t="s">
        <v>92</v>
      </c>
      <c r="D65" s="10" t="s">
        <v>466</v>
      </c>
      <c r="E65" s="11" t="s">
        <v>37</v>
      </c>
      <c r="F65" s="10" t="s">
        <v>748</v>
      </c>
      <c r="G65" s="10" t="s">
        <v>749</v>
      </c>
      <c r="H65" s="12" t="s">
        <v>19</v>
      </c>
      <c r="I65" s="13" t="str">
        <f>VLOOKUP(F65:F6426,'[1]UNITS &amp; HOST DPTS'!$A$1:$C$6998,3,FALSE)</f>
        <v>AF</v>
      </c>
      <c r="J65" s="14" t="str">
        <f>VLOOKUP($K$2:$K$2678,'[1]PROG CODE'!$A$2:$B$1057,2,FALSE)</f>
        <v>KCAMSCCOM</v>
      </c>
      <c r="K65" s="15" t="s">
        <v>745</v>
      </c>
      <c r="L65" s="15" t="s">
        <v>93</v>
      </c>
      <c r="M65" s="15" t="s">
        <v>585</v>
      </c>
      <c r="N65" s="15" t="s">
        <v>23</v>
      </c>
      <c r="O65" s="15"/>
    </row>
    <row r="66" spans="1:15" s="1" customFormat="1" ht="13.5" customHeight="1" x14ac:dyDescent="0.45">
      <c r="A66" s="7">
        <v>4</v>
      </c>
      <c r="B66" s="18" t="s">
        <v>35</v>
      </c>
      <c r="C66" s="15" t="s">
        <v>92</v>
      </c>
      <c r="D66" s="10" t="s">
        <v>466</v>
      </c>
      <c r="E66" s="11" t="s">
        <v>37</v>
      </c>
      <c r="F66" s="10" t="s">
        <v>473</v>
      </c>
      <c r="G66" s="10" t="s">
        <v>184</v>
      </c>
      <c r="H66" s="12" t="s">
        <v>19</v>
      </c>
      <c r="I66" s="13" t="str">
        <f>VLOOKUP(F66:F6544,'[1]UNITS &amp; HOST DPTS'!$A$1:$C$6998,3,FALSE)</f>
        <v>BAM</v>
      </c>
      <c r="J66" s="14" t="str">
        <f>VLOOKUP($K$2:$K$2678,'[1]PROG CODE'!$A$2:$B$1057,2,FALSE)</f>
        <v>KCAMSCCOM</v>
      </c>
      <c r="K66" s="15" t="s">
        <v>745</v>
      </c>
      <c r="L66" s="15" t="s">
        <v>93</v>
      </c>
      <c r="M66" s="15" t="s">
        <v>585</v>
      </c>
      <c r="N66" s="15" t="s">
        <v>23</v>
      </c>
      <c r="O66" s="15"/>
    </row>
    <row r="67" spans="1:15" s="1" customFormat="1" ht="13.5" customHeight="1" x14ac:dyDescent="0.45">
      <c r="A67" s="7">
        <v>5</v>
      </c>
      <c r="B67" s="19" t="s">
        <v>40</v>
      </c>
      <c r="C67" s="23" t="s">
        <v>92</v>
      </c>
      <c r="D67" s="10" t="s">
        <v>466</v>
      </c>
      <c r="E67" s="11" t="s">
        <v>37</v>
      </c>
      <c r="F67" s="10" t="s">
        <v>475</v>
      </c>
      <c r="G67" s="10" t="s">
        <v>476</v>
      </c>
      <c r="H67" s="12" t="s">
        <v>19</v>
      </c>
      <c r="I67" s="13" t="str">
        <f>VLOOKUP(F67:F6767,'[1]UNITS &amp; HOST DPTS'!$A$1:$C$6998,3,FALSE)</f>
        <v>BAM</v>
      </c>
      <c r="J67" s="14" t="str">
        <f>VLOOKUP($K$2:$K$2678,'[1]PROG CODE'!$A$2:$B$1057,2,FALSE)</f>
        <v>KCAMSCCOM</v>
      </c>
      <c r="K67" s="15" t="s">
        <v>745</v>
      </c>
      <c r="L67" s="15" t="s">
        <v>93</v>
      </c>
      <c r="M67" s="15" t="s">
        <v>585</v>
      </c>
      <c r="N67" s="15" t="s">
        <v>23</v>
      </c>
      <c r="O67" s="15"/>
    </row>
    <row r="68" spans="1:15" s="1" customFormat="1" ht="13.5" customHeight="1" x14ac:dyDescent="0.45">
      <c r="A68" s="7">
        <v>1</v>
      </c>
      <c r="B68" s="8" t="s">
        <v>13</v>
      </c>
      <c r="C68" s="23" t="s">
        <v>92</v>
      </c>
      <c r="D68" s="10" t="s">
        <v>466</v>
      </c>
      <c r="E68" s="11" t="s">
        <v>37</v>
      </c>
      <c r="F68" s="10" t="s">
        <v>535</v>
      </c>
      <c r="G68" s="10" t="s">
        <v>536</v>
      </c>
      <c r="H68" s="12" t="s">
        <v>19</v>
      </c>
      <c r="I68" s="13" t="str">
        <f>VLOOKUP(F68:F6395,'[1]UNITS &amp; HOST DPTS'!$A$1:$C$6998,3,FALSE)</f>
        <v>AF</v>
      </c>
      <c r="J68" s="14" t="str">
        <f>VLOOKUP($K$2:$K$2678,'[1]PROG CODE'!$A$2:$B$1057,2,FALSE)</f>
        <v>KCAMSCCOM</v>
      </c>
      <c r="K68" s="15" t="s">
        <v>745</v>
      </c>
      <c r="L68" s="15" t="s">
        <v>93</v>
      </c>
      <c r="M68" s="15" t="s">
        <v>585</v>
      </c>
      <c r="N68" s="15" t="s">
        <v>47</v>
      </c>
      <c r="O68" s="15"/>
    </row>
    <row r="69" spans="1:15" s="1" customFormat="1" ht="13.5" customHeight="1" x14ac:dyDescent="0.45">
      <c r="A69" s="7">
        <v>2</v>
      </c>
      <c r="B69" s="20" t="s">
        <v>24</v>
      </c>
      <c r="C69" s="15" t="s">
        <v>92</v>
      </c>
      <c r="D69" s="10" t="s">
        <v>466</v>
      </c>
      <c r="E69" s="11" t="s">
        <v>37</v>
      </c>
      <c r="F69" s="10" t="s">
        <v>541</v>
      </c>
      <c r="G69" s="10" t="s">
        <v>542</v>
      </c>
      <c r="H69" s="12" t="s">
        <v>19</v>
      </c>
      <c r="I69" s="13" t="str">
        <f>VLOOKUP(F69:F6768,'[1]UNITS &amp; HOST DPTS'!$A$1:$C$6998,3,FALSE)</f>
        <v>AF</v>
      </c>
      <c r="J69" s="14" t="str">
        <f>VLOOKUP($K$2:$K$2678,'[1]PROG CODE'!$A$2:$B$1057,2,FALSE)</f>
        <v>KCAMSCCOM</v>
      </c>
      <c r="K69" s="15" t="s">
        <v>745</v>
      </c>
      <c r="L69" s="15" t="s">
        <v>93</v>
      </c>
      <c r="M69" s="15" t="s">
        <v>585</v>
      </c>
      <c r="N69" s="15" t="s">
        <v>47</v>
      </c>
      <c r="O69" s="15"/>
    </row>
    <row r="70" spans="1:15" s="1" customFormat="1" ht="13.5" customHeight="1" x14ac:dyDescent="0.45">
      <c r="A70" s="7">
        <v>3</v>
      </c>
      <c r="B70" s="16" t="s">
        <v>30</v>
      </c>
      <c r="C70" s="23" t="s">
        <v>92</v>
      </c>
      <c r="D70" s="10" t="s">
        <v>466</v>
      </c>
      <c r="E70" s="11" t="s">
        <v>37</v>
      </c>
      <c r="F70" s="10" t="s">
        <v>750</v>
      </c>
      <c r="G70" s="10" t="s">
        <v>751</v>
      </c>
      <c r="H70" s="12" t="s">
        <v>19</v>
      </c>
      <c r="I70" s="13" t="str">
        <f>VLOOKUP(F70:F6397,'[1]UNITS &amp; HOST DPTS'!$A$1:$C$6998,3,FALSE)</f>
        <v>AF</v>
      </c>
      <c r="J70" s="14" t="str">
        <f>VLOOKUP($K$2:$K$2678,'[1]PROG CODE'!$A$2:$B$1057,2,FALSE)</f>
        <v>KCAMSCCOM</v>
      </c>
      <c r="K70" s="15" t="s">
        <v>745</v>
      </c>
      <c r="L70" s="15" t="s">
        <v>93</v>
      </c>
      <c r="M70" s="15" t="s">
        <v>585</v>
      </c>
      <c r="N70" s="15" t="s">
        <v>47</v>
      </c>
      <c r="O70" s="15"/>
    </row>
    <row r="71" spans="1:15" s="1" customFormat="1" ht="13.5" customHeight="1" x14ac:dyDescent="0.45">
      <c r="A71" s="7">
        <v>4</v>
      </c>
      <c r="B71" s="18" t="s">
        <v>35</v>
      </c>
      <c r="C71" s="15" t="s">
        <v>92</v>
      </c>
      <c r="D71" s="10" t="s">
        <v>466</v>
      </c>
      <c r="E71" s="11" t="s">
        <v>37</v>
      </c>
      <c r="F71" s="10" t="s">
        <v>514</v>
      </c>
      <c r="G71" s="10" t="s">
        <v>515</v>
      </c>
      <c r="H71" s="12" t="s">
        <v>19</v>
      </c>
      <c r="I71" s="13" t="str">
        <f>VLOOKUP(F71:F6396,'[1]UNITS &amp; HOST DPTS'!$A$1:$C$6998,3,FALSE)</f>
        <v>AF</v>
      </c>
      <c r="J71" s="14" t="str">
        <f>VLOOKUP($K$2:$K$2678,'[1]PROG CODE'!$A$2:$B$1057,2,FALSE)</f>
        <v>KCAMSCCOM</v>
      </c>
      <c r="K71" s="15" t="s">
        <v>745</v>
      </c>
      <c r="L71" s="15" t="s">
        <v>93</v>
      </c>
      <c r="M71" s="15" t="s">
        <v>585</v>
      </c>
      <c r="N71" s="15" t="s">
        <v>47</v>
      </c>
      <c r="O71" s="15"/>
    </row>
    <row r="72" spans="1:15" s="1" customFormat="1" ht="13.5" customHeight="1" x14ac:dyDescent="0.45">
      <c r="A72" s="7">
        <v>5</v>
      </c>
      <c r="B72" s="19" t="s">
        <v>40</v>
      </c>
      <c r="C72" s="23" t="s">
        <v>92</v>
      </c>
      <c r="D72" s="10" t="s">
        <v>466</v>
      </c>
      <c r="E72" s="11" t="s">
        <v>37</v>
      </c>
      <c r="F72" s="10" t="s">
        <v>538</v>
      </c>
      <c r="G72" s="10" t="s">
        <v>539</v>
      </c>
      <c r="H72" s="12" t="s">
        <v>19</v>
      </c>
      <c r="I72" s="13" t="str">
        <f>VLOOKUP(F72:F6408,'[1]UNITS &amp; HOST DPTS'!$A$1:$C$6998,3,FALSE)</f>
        <v>AF</v>
      </c>
      <c r="J72" s="14" t="str">
        <f>VLOOKUP($K$2:$K$2678,'[1]PROG CODE'!$A$2:$B$1057,2,FALSE)</f>
        <v>KCAMSCCOM</v>
      </c>
      <c r="K72" s="15" t="s">
        <v>745</v>
      </c>
      <c r="L72" s="15" t="s">
        <v>93</v>
      </c>
      <c r="M72" s="15" t="s">
        <v>585</v>
      </c>
      <c r="N72" s="15" t="s">
        <v>47</v>
      </c>
      <c r="O72" s="15"/>
    </row>
    <row r="73" spans="1:15" s="1" customFormat="1" ht="13.5" customHeight="1" x14ac:dyDescent="0.45">
      <c r="A73" s="7">
        <v>1</v>
      </c>
      <c r="B73" s="8" t="s">
        <v>13</v>
      </c>
      <c r="C73" s="23" t="s">
        <v>92</v>
      </c>
      <c r="D73" s="10" t="s">
        <v>466</v>
      </c>
      <c r="E73" s="11" t="s">
        <v>37</v>
      </c>
      <c r="F73" s="10" t="s">
        <v>527</v>
      </c>
      <c r="G73" s="10" t="s">
        <v>528</v>
      </c>
      <c r="H73" s="12" t="s">
        <v>19</v>
      </c>
      <c r="I73" s="13" t="str">
        <f>VLOOKUP(F73:F6412,'[1]UNITS &amp; HOST DPTS'!$A$1:$C$6998,3,FALSE)</f>
        <v>ECOSTA</v>
      </c>
      <c r="J73" s="14" t="str">
        <f>VLOOKUP($K$2:$K$2678,'[1]PROG CODE'!$A$2:$B$1057,2,FALSE)</f>
        <v>KCAMSCCOM</v>
      </c>
      <c r="K73" s="15" t="s">
        <v>745</v>
      </c>
      <c r="L73" s="15" t="s">
        <v>93</v>
      </c>
      <c r="M73" s="15" t="s">
        <v>585</v>
      </c>
      <c r="N73" s="15" t="s">
        <v>64</v>
      </c>
      <c r="O73" s="15"/>
    </row>
    <row r="74" spans="1:15" s="1" customFormat="1" ht="13.5" customHeight="1" x14ac:dyDescent="0.45">
      <c r="A74" s="7">
        <v>2</v>
      </c>
      <c r="B74" s="20" t="s">
        <v>24</v>
      </c>
      <c r="C74" s="23" t="s">
        <v>92</v>
      </c>
      <c r="D74" s="10" t="s">
        <v>466</v>
      </c>
      <c r="E74" s="11" t="s">
        <v>37</v>
      </c>
      <c r="F74" s="10" t="s">
        <v>752</v>
      </c>
      <c r="G74" s="10" t="s">
        <v>753</v>
      </c>
      <c r="H74" s="12" t="s">
        <v>19</v>
      </c>
      <c r="I74" s="13" t="str">
        <f>VLOOKUP(F74:F6432,'[1]UNITS &amp; HOST DPTS'!$A$1:$C$6998,3,FALSE)</f>
        <v>AF</v>
      </c>
      <c r="J74" s="14" t="str">
        <f>VLOOKUP($K$2:$K$2678,'[1]PROG CODE'!$A$2:$B$1057,2,FALSE)</f>
        <v>KCAMSCCOM</v>
      </c>
      <c r="K74" s="15" t="s">
        <v>745</v>
      </c>
      <c r="L74" s="15" t="s">
        <v>93</v>
      </c>
      <c r="M74" s="15" t="s">
        <v>585</v>
      </c>
      <c r="N74" s="15" t="s">
        <v>64</v>
      </c>
      <c r="O74" s="15"/>
    </row>
    <row r="75" spans="1:15" s="1" customFormat="1" ht="13.5" customHeight="1" x14ac:dyDescent="0.45">
      <c r="A75" s="7">
        <v>3</v>
      </c>
      <c r="B75" s="16" t="s">
        <v>30</v>
      </c>
      <c r="C75" s="15" t="s">
        <v>92</v>
      </c>
      <c r="D75" s="10" t="s">
        <v>466</v>
      </c>
      <c r="E75" s="11" t="s">
        <v>37</v>
      </c>
      <c r="F75" s="10" t="s">
        <v>754</v>
      </c>
      <c r="G75" s="10" t="s">
        <v>755</v>
      </c>
      <c r="H75" s="12" t="s">
        <v>19</v>
      </c>
      <c r="I75" s="13" t="str">
        <f>VLOOKUP(F75:F6411,'[1]UNITS &amp; HOST DPTS'!$A$1:$C$6998,3,FALSE)</f>
        <v>AF</v>
      </c>
      <c r="J75" s="14" t="str">
        <f>VLOOKUP($K$2:$K$2678,'[1]PROG CODE'!$A$2:$B$1057,2,FALSE)</f>
        <v>KCAMSCCOM</v>
      </c>
      <c r="K75" s="15" t="s">
        <v>745</v>
      </c>
      <c r="L75" s="15" t="s">
        <v>93</v>
      </c>
      <c r="M75" s="15" t="s">
        <v>585</v>
      </c>
      <c r="N75" s="15" t="s">
        <v>64</v>
      </c>
      <c r="O75" s="15"/>
    </row>
    <row r="76" spans="1:15" s="1" customFormat="1" ht="13.5" customHeight="1" x14ac:dyDescent="0.45">
      <c r="A76" s="7">
        <v>4</v>
      </c>
      <c r="B76" s="18" t="s">
        <v>35</v>
      </c>
      <c r="C76" s="23" t="s">
        <v>92</v>
      </c>
      <c r="D76" s="10" t="s">
        <v>466</v>
      </c>
      <c r="E76" s="11" t="s">
        <v>37</v>
      </c>
      <c r="F76" s="10" t="s">
        <v>756</v>
      </c>
      <c r="G76" s="10" t="s">
        <v>757</v>
      </c>
      <c r="H76" s="12" t="s">
        <v>19</v>
      </c>
      <c r="I76" s="13" t="str">
        <f>VLOOKUP(F76:F6436,'[1]UNITS &amp; HOST DPTS'!$A$1:$C$6998,3,FALSE)</f>
        <v>AF</v>
      </c>
      <c r="J76" s="14" t="str">
        <f>VLOOKUP($K$2:$K$2678,'[1]PROG CODE'!$A$2:$B$1057,2,FALSE)</f>
        <v>KCAMSCCOM</v>
      </c>
      <c r="K76" s="15" t="s">
        <v>745</v>
      </c>
      <c r="L76" s="15" t="s">
        <v>93</v>
      </c>
      <c r="M76" s="15" t="s">
        <v>585</v>
      </c>
      <c r="N76" s="15" t="s">
        <v>64</v>
      </c>
      <c r="O76" s="15"/>
    </row>
    <row r="77" spans="1:15" s="1" customFormat="1" ht="13.5" customHeight="1" x14ac:dyDescent="0.45">
      <c r="A77" s="7">
        <v>5</v>
      </c>
      <c r="B77" s="19" t="s">
        <v>40</v>
      </c>
      <c r="C77" s="23" t="s">
        <v>92</v>
      </c>
      <c r="D77" s="10" t="s">
        <v>466</v>
      </c>
      <c r="E77" s="11" t="s">
        <v>37</v>
      </c>
      <c r="F77" s="10" t="s">
        <v>758</v>
      </c>
      <c r="G77" s="10" t="s">
        <v>759</v>
      </c>
      <c r="H77" s="12" t="s">
        <v>19</v>
      </c>
      <c r="I77" s="13" t="str">
        <f>VLOOKUP(F77:F6404,'[1]UNITS &amp; HOST DPTS'!$A$1:$C$6998,3,FALSE)</f>
        <v>AF</v>
      </c>
      <c r="J77" s="14" t="str">
        <f>VLOOKUP($K$2:$K$2678,'[1]PROG CODE'!$A$2:$B$1057,2,FALSE)</f>
        <v>KCAMSCCOM</v>
      </c>
      <c r="K77" s="15" t="s">
        <v>745</v>
      </c>
      <c r="L77" s="15" t="s">
        <v>93</v>
      </c>
      <c r="M77" s="15" t="s">
        <v>585</v>
      </c>
      <c r="N77" s="15" t="s">
        <v>64</v>
      </c>
      <c r="O77" s="15"/>
    </row>
    <row r="78" spans="1:15" s="1" customFormat="1" ht="13.5" customHeight="1" x14ac:dyDescent="0.45">
      <c r="A78" s="7">
        <v>1</v>
      </c>
      <c r="B78" s="8" t="s">
        <v>13</v>
      </c>
      <c r="C78" s="23" t="s">
        <v>92</v>
      </c>
      <c r="D78" s="10" t="s">
        <v>466</v>
      </c>
      <c r="E78" s="11" t="s">
        <v>37</v>
      </c>
      <c r="F78" s="10" t="s">
        <v>467</v>
      </c>
      <c r="G78" s="10" t="s">
        <v>468</v>
      </c>
      <c r="H78" s="12" t="s">
        <v>19</v>
      </c>
      <c r="I78" s="13" t="str">
        <f>VLOOKUP(F78:F6406,'[1]UNITS &amp; HOST DPTS'!$A$1:$C$6998,3,FALSE)</f>
        <v>ECOSTA</v>
      </c>
      <c r="J78" s="14" t="str">
        <f>VLOOKUP($K$2:$K$2678,'[1]PROG CODE'!$A$2:$B$1057,2,FALSE)</f>
        <v>KCAMSCDF</v>
      </c>
      <c r="K78" s="15" t="s">
        <v>496</v>
      </c>
      <c r="L78" s="15" t="s">
        <v>93</v>
      </c>
      <c r="M78" s="15" t="s">
        <v>585</v>
      </c>
      <c r="N78" s="15" t="s">
        <v>23</v>
      </c>
      <c r="O78" s="15"/>
    </row>
    <row r="79" spans="1:15" s="1" customFormat="1" ht="13.5" customHeight="1" x14ac:dyDescent="0.45">
      <c r="A79" s="7">
        <v>2</v>
      </c>
      <c r="B79" s="20" t="s">
        <v>24</v>
      </c>
      <c r="C79" s="15" t="s">
        <v>92</v>
      </c>
      <c r="D79" s="10" t="s">
        <v>466</v>
      </c>
      <c r="E79" s="11" t="s">
        <v>37</v>
      </c>
      <c r="F79" s="10" t="s">
        <v>497</v>
      </c>
      <c r="G79" s="10" t="s">
        <v>498</v>
      </c>
      <c r="H79" s="12" t="s">
        <v>19</v>
      </c>
      <c r="I79" s="13" t="str">
        <f>VLOOKUP(F79:F6419,'[1]UNITS &amp; HOST DPTS'!$A$1:$C$6998,3,FALSE)</f>
        <v>AF</v>
      </c>
      <c r="J79" s="14" t="str">
        <f>VLOOKUP($K$2:$K$2678,'[1]PROG CODE'!$A$2:$B$1057,2,FALSE)</f>
        <v>KCAMSCDF</v>
      </c>
      <c r="K79" s="15" t="s">
        <v>496</v>
      </c>
      <c r="L79" s="15" t="s">
        <v>93</v>
      </c>
      <c r="M79" s="15" t="s">
        <v>585</v>
      </c>
      <c r="N79" s="15" t="s">
        <v>23</v>
      </c>
      <c r="O79" s="15"/>
    </row>
    <row r="80" spans="1:15" s="1" customFormat="1" ht="13.5" customHeight="1" x14ac:dyDescent="0.45">
      <c r="A80" s="7">
        <v>3</v>
      </c>
      <c r="B80" s="16" t="s">
        <v>30</v>
      </c>
      <c r="C80" s="23" t="s">
        <v>92</v>
      </c>
      <c r="D80" s="10" t="s">
        <v>466</v>
      </c>
      <c r="E80" s="11" t="s">
        <v>37</v>
      </c>
      <c r="F80" s="10" t="s">
        <v>499</v>
      </c>
      <c r="G80" s="10" t="s">
        <v>104</v>
      </c>
      <c r="H80" s="12" t="s">
        <v>19</v>
      </c>
      <c r="I80" s="13" t="str">
        <f>VLOOKUP(F80:F6421,'[1]UNITS &amp; HOST DPTS'!$A$1:$C$6998,3,FALSE)</f>
        <v>AF</v>
      </c>
      <c r="J80" s="14" t="str">
        <f>VLOOKUP($K$2:$K$2678,'[1]PROG CODE'!$A$2:$B$1057,2,FALSE)</f>
        <v>KCAMSCDF</v>
      </c>
      <c r="K80" s="15" t="s">
        <v>496</v>
      </c>
      <c r="L80" s="15" t="s">
        <v>93</v>
      </c>
      <c r="M80" s="15" t="s">
        <v>585</v>
      </c>
      <c r="N80" s="15" t="s">
        <v>23</v>
      </c>
      <c r="O80" s="15"/>
    </row>
    <row r="81" spans="1:15" s="1" customFormat="1" ht="13.5" customHeight="1" x14ac:dyDescent="0.45">
      <c r="A81" s="7">
        <v>4</v>
      </c>
      <c r="B81" s="18" t="s">
        <v>35</v>
      </c>
      <c r="C81" s="15" t="s">
        <v>92</v>
      </c>
      <c r="D81" s="10" t="s">
        <v>466</v>
      </c>
      <c r="E81" s="11" t="s">
        <v>37</v>
      </c>
      <c r="F81" s="10" t="s">
        <v>473</v>
      </c>
      <c r="G81" s="10" t="s">
        <v>184</v>
      </c>
      <c r="H81" s="12" t="s">
        <v>19</v>
      </c>
      <c r="I81" s="13" t="str">
        <f>VLOOKUP(F81:F6559,'[1]UNITS &amp; HOST DPTS'!$A$1:$C$6998,3,FALSE)</f>
        <v>BAM</v>
      </c>
      <c r="J81" s="14" t="str">
        <f>VLOOKUP($K$2:$K$2678,'[1]PROG CODE'!$A$2:$B$1057,2,FALSE)</f>
        <v>KCAMSCDF</v>
      </c>
      <c r="K81" s="15" t="s">
        <v>496</v>
      </c>
      <c r="L81" s="15" t="s">
        <v>93</v>
      </c>
      <c r="M81" s="15" t="s">
        <v>585</v>
      </c>
      <c r="N81" s="15" t="s">
        <v>23</v>
      </c>
      <c r="O81" s="15"/>
    </row>
    <row r="82" spans="1:15" s="1" customFormat="1" ht="13.5" customHeight="1" x14ac:dyDescent="0.45">
      <c r="A82" s="7">
        <v>5</v>
      </c>
      <c r="B82" s="19" t="s">
        <v>40</v>
      </c>
      <c r="C82" s="23" t="s">
        <v>92</v>
      </c>
      <c r="D82" s="10" t="s">
        <v>466</v>
      </c>
      <c r="E82" s="11" t="s">
        <v>37</v>
      </c>
      <c r="F82" s="10" t="s">
        <v>475</v>
      </c>
      <c r="G82" s="10" t="s">
        <v>476</v>
      </c>
      <c r="H82" s="12" t="s">
        <v>19</v>
      </c>
      <c r="I82" s="13" t="str">
        <f>VLOOKUP(F82:F6782,'[1]UNITS &amp; HOST DPTS'!$A$1:$C$6998,3,FALSE)</f>
        <v>BAM</v>
      </c>
      <c r="J82" s="14" t="str">
        <f>VLOOKUP($K$2:$K$2678,'[1]PROG CODE'!$A$2:$B$1057,2,FALSE)</f>
        <v>KCAMSCDF</v>
      </c>
      <c r="K82" s="15" t="s">
        <v>496</v>
      </c>
      <c r="L82" s="15" t="s">
        <v>93</v>
      </c>
      <c r="M82" s="15" t="s">
        <v>585</v>
      </c>
      <c r="N82" s="15" t="s">
        <v>23</v>
      </c>
      <c r="O82" s="15"/>
    </row>
    <row r="83" spans="1:15" s="1" customFormat="1" ht="13.5" customHeight="1" x14ac:dyDescent="0.45">
      <c r="A83" s="7">
        <v>1</v>
      </c>
      <c r="B83" s="8" t="s">
        <v>13</v>
      </c>
      <c r="C83" s="15" t="s">
        <v>92</v>
      </c>
      <c r="D83" s="10" t="s">
        <v>466</v>
      </c>
      <c r="E83" s="11" t="s">
        <v>37</v>
      </c>
      <c r="F83" s="10" t="s">
        <v>506</v>
      </c>
      <c r="G83" s="10" t="s">
        <v>507</v>
      </c>
      <c r="H83" s="12" t="s">
        <v>19</v>
      </c>
      <c r="I83" s="13" t="str">
        <f>VLOOKUP(F83:F6518,'[1]UNITS &amp; HOST DPTS'!$A$1:$C$6998,3,FALSE)</f>
        <v>BAM</v>
      </c>
      <c r="J83" s="14" t="str">
        <f>VLOOKUP($K$2:$K$2678,'[1]PROG CODE'!$A$2:$B$1057,2,FALSE)</f>
        <v>KCAMSCDF</v>
      </c>
      <c r="K83" s="15" t="s">
        <v>496</v>
      </c>
      <c r="L83" s="15" t="s">
        <v>93</v>
      </c>
      <c r="M83" s="15" t="s">
        <v>585</v>
      </c>
      <c r="N83" s="15" t="s">
        <v>47</v>
      </c>
      <c r="O83" s="15"/>
    </row>
    <row r="84" spans="1:15" s="1" customFormat="1" ht="13.5" customHeight="1" x14ac:dyDescent="0.45">
      <c r="A84" s="7">
        <v>2</v>
      </c>
      <c r="B84" s="20" t="s">
        <v>24</v>
      </c>
      <c r="C84" s="23" t="s">
        <v>92</v>
      </c>
      <c r="D84" s="10" t="s">
        <v>466</v>
      </c>
      <c r="E84" s="11" t="s">
        <v>37</v>
      </c>
      <c r="F84" s="10" t="s">
        <v>502</v>
      </c>
      <c r="G84" s="10" t="s">
        <v>503</v>
      </c>
      <c r="H84" s="12" t="s">
        <v>19</v>
      </c>
      <c r="I84" s="13" t="str">
        <f>VLOOKUP(F84:F6434,'[1]UNITS &amp; HOST DPTS'!$A$1:$C$6998,3,FALSE)</f>
        <v>AF</v>
      </c>
      <c r="J84" s="14" t="str">
        <f>VLOOKUP($K$2:$K$2678,'[1]PROG CODE'!$A$2:$B$1057,2,FALSE)</f>
        <v>KCAMSCDF</v>
      </c>
      <c r="K84" s="15" t="s">
        <v>496</v>
      </c>
      <c r="L84" s="15" t="s">
        <v>93</v>
      </c>
      <c r="M84" s="15" t="s">
        <v>585</v>
      </c>
      <c r="N84" s="15" t="s">
        <v>47</v>
      </c>
      <c r="O84" s="15"/>
    </row>
    <row r="85" spans="1:15" s="1" customFormat="1" ht="13.5" customHeight="1" x14ac:dyDescent="0.45">
      <c r="A85" s="7">
        <v>3</v>
      </c>
      <c r="B85" s="16" t="s">
        <v>30</v>
      </c>
      <c r="C85" s="23" t="s">
        <v>92</v>
      </c>
      <c r="D85" s="10" t="s">
        <v>466</v>
      </c>
      <c r="E85" s="11" t="s">
        <v>37</v>
      </c>
      <c r="F85" s="10" t="s">
        <v>501</v>
      </c>
      <c r="G85" s="10" t="s">
        <v>211</v>
      </c>
      <c r="H85" s="12" t="s">
        <v>19</v>
      </c>
      <c r="I85" s="13" t="str">
        <f>VLOOKUP(F85:F6426,'[1]UNITS &amp; HOST DPTS'!$A$1:$C$6998,3,FALSE)</f>
        <v>AF</v>
      </c>
      <c r="J85" s="14" t="str">
        <f>VLOOKUP($K$2:$K$2678,'[1]PROG CODE'!$A$2:$B$1057,2,FALSE)</f>
        <v>KCAMSCDF</v>
      </c>
      <c r="K85" s="15" t="s">
        <v>496</v>
      </c>
      <c r="L85" s="15" t="s">
        <v>93</v>
      </c>
      <c r="M85" s="15" t="s">
        <v>585</v>
      </c>
      <c r="N85" s="15" t="s">
        <v>47</v>
      </c>
      <c r="O85" s="15"/>
    </row>
    <row r="86" spans="1:15" s="1" customFormat="1" ht="13.5" customHeight="1" x14ac:dyDescent="0.45">
      <c r="A86" s="7">
        <v>4</v>
      </c>
      <c r="B86" s="18" t="s">
        <v>35</v>
      </c>
      <c r="C86" s="15" t="s">
        <v>92</v>
      </c>
      <c r="D86" s="10" t="s">
        <v>466</v>
      </c>
      <c r="E86" s="11" t="s">
        <v>37</v>
      </c>
      <c r="F86" s="10" t="s">
        <v>504</v>
      </c>
      <c r="G86" s="10" t="s">
        <v>505</v>
      </c>
      <c r="H86" s="12" t="s">
        <v>19</v>
      </c>
      <c r="I86" s="13" t="str">
        <f>VLOOKUP(F86:F6426,'[1]UNITS &amp; HOST DPTS'!$A$1:$C$6998,3,FALSE)</f>
        <v>AF</v>
      </c>
      <c r="J86" s="14" t="str">
        <f>VLOOKUP($K$2:$K$2678,'[1]PROG CODE'!$A$2:$B$1057,2,FALSE)</f>
        <v>KCAMSCDF</v>
      </c>
      <c r="K86" s="15" t="s">
        <v>496</v>
      </c>
      <c r="L86" s="15" t="s">
        <v>93</v>
      </c>
      <c r="M86" s="15" t="s">
        <v>585</v>
      </c>
      <c r="N86" s="15" t="s">
        <v>47</v>
      </c>
      <c r="O86" s="15"/>
    </row>
    <row r="87" spans="1:15" s="1" customFormat="1" ht="13.5" customHeight="1" x14ac:dyDescent="0.45">
      <c r="A87" s="7">
        <v>5</v>
      </c>
      <c r="B87" s="19" t="s">
        <v>40</v>
      </c>
      <c r="C87" s="23" t="s">
        <v>92</v>
      </c>
      <c r="D87" s="10" t="s">
        <v>466</v>
      </c>
      <c r="E87" s="11" t="s">
        <v>37</v>
      </c>
      <c r="F87" s="10" t="s">
        <v>500</v>
      </c>
      <c r="G87" s="10" t="s">
        <v>302</v>
      </c>
      <c r="H87" s="12" t="s">
        <v>19</v>
      </c>
      <c r="I87" s="13" t="str">
        <f>VLOOKUP(F87:F6440,'[1]UNITS &amp; HOST DPTS'!$A$1:$C$6998,3,FALSE)</f>
        <v>ECOSTA</v>
      </c>
      <c r="J87" s="14" t="str">
        <f>VLOOKUP($K$2:$K$2678,'[1]PROG CODE'!$A$2:$B$1057,2,FALSE)</f>
        <v>KCAMSCDF</v>
      </c>
      <c r="K87" s="15" t="s">
        <v>496</v>
      </c>
      <c r="L87" s="15" t="s">
        <v>93</v>
      </c>
      <c r="M87" s="15" t="s">
        <v>585</v>
      </c>
      <c r="N87" s="15" t="s">
        <v>47</v>
      </c>
      <c r="O87" s="15"/>
    </row>
    <row r="88" spans="1:15" s="1" customFormat="1" ht="13.5" customHeight="1" x14ac:dyDescent="0.45">
      <c r="A88" s="7">
        <v>1</v>
      </c>
      <c r="B88" s="8" t="s">
        <v>13</v>
      </c>
      <c r="C88" s="15" t="s">
        <v>92</v>
      </c>
      <c r="D88" s="10" t="s">
        <v>466</v>
      </c>
      <c r="E88" s="11" t="s">
        <v>37</v>
      </c>
      <c r="F88" s="10" t="s">
        <v>510</v>
      </c>
      <c r="G88" s="10" t="s">
        <v>511</v>
      </c>
      <c r="H88" s="12" t="s">
        <v>19</v>
      </c>
      <c r="I88" s="13" t="str">
        <f>VLOOKUP(F88:F6462,'[1]UNITS &amp; HOST DPTS'!$A$1:$C$6998,3,FALSE)</f>
        <v>AF</v>
      </c>
      <c r="J88" s="14" t="str">
        <f>VLOOKUP($K$2:$K$2678,'[1]PROG CODE'!$A$2:$B$1057,2,FALSE)</f>
        <v>KCAMSCDF</v>
      </c>
      <c r="K88" s="15" t="s">
        <v>496</v>
      </c>
      <c r="L88" s="25" t="s">
        <v>93</v>
      </c>
      <c r="M88" s="25" t="s">
        <v>585</v>
      </c>
      <c r="N88" s="25" t="s">
        <v>64</v>
      </c>
      <c r="O88" s="15"/>
    </row>
    <row r="89" spans="1:15" s="1" customFormat="1" ht="13.5" customHeight="1" x14ac:dyDescent="0.45">
      <c r="A89" s="7">
        <v>2</v>
      </c>
      <c r="B89" s="20" t="s">
        <v>24</v>
      </c>
      <c r="C89" s="23" t="s">
        <v>92</v>
      </c>
      <c r="D89" s="10" t="s">
        <v>466</v>
      </c>
      <c r="E89" s="11" t="s">
        <v>37</v>
      </c>
      <c r="F89" s="10" t="s">
        <v>508</v>
      </c>
      <c r="G89" s="10" t="s">
        <v>509</v>
      </c>
      <c r="H89" s="12" t="s">
        <v>19</v>
      </c>
      <c r="I89" s="13" t="str">
        <f>VLOOKUP(F89:F6429,'[1]UNITS &amp; HOST DPTS'!$A$1:$C$6998,3,FALSE)</f>
        <v>AF</v>
      </c>
      <c r="J89" s="14" t="str">
        <f>VLOOKUP($K$2:$K$2678,'[1]PROG CODE'!$A$2:$B$1057,2,FALSE)</f>
        <v>KCAMSCDF</v>
      </c>
      <c r="K89" s="15" t="s">
        <v>496</v>
      </c>
      <c r="L89" s="15" t="s">
        <v>93</v>
      </c>
      <c r="M89" s="15" t="s">
        <v>585</v>
      </c>
      <c r="N89" s="15" t="s">
        <v>64</v>
      </c>
      <c r="O89" s="15"/>
    </row>
    <row r="90" spans="1:15" s="1" customFormat="1" ht="13.5" customHeight="1" x14ac:dyDescent="0.45">
      <c r="A90" s="7">
        <v>3</v>
      </c>
      <c r="B90" s="16" t="s">
        <v>30</v>
      </c>
      <c r="C90" s="23" t="s">
        <v>92</v>
      </c>
      <c r="D90" s="10" t="s">
        <v>466</v>
      </c>
      <c r="E90" s="11" t="s">
        <v>37</v>
      </c>
      <c r="F90" s="10" t="s">
        <v>493</v>
      </c>
      <c r="G90" s="10" t="s">
        <v>494</v>
      </c>
      <c r="H90" s="12" t="s">
        <v>19</v>
      </c>
      <c r="I90" s="13" t="str">
        <f>VLOOKUP(F90:F6428,'[1]UNITS &amp; HOST DPTS'!$A$1:$C$6998,3,FALSE)</f>
        <v>AF</v>
      </c>
      <c r="J90" s="14" t="str">
        <f>VLOOKUP($K$2:$K$2678,'[1]PROG CODE'!$A$2:$B$1057,2,FALSE)</f>
        <v>KCAMSCDF</v>
      </c>
      <c r="K90" s="15" t="s">
        <v>496</v>
      </c>
      <c r="L90" s="15" t="s">
        <v>93</v>
      </c>
      <c r="M90" s="15" t="s">
        <v>585</v>
      </c>
      <c r="N90" s="15" t="s">
        <v>64</v>
      </c>
      <c r="O90" s="15"/>
    </row>
    <row r="91" spans="1:15" s="1" customFormat="1" ht="13.5" customHeight="1" x14ac:dyDescent="0.45">
      <c r="A91" s="7">
        <v>4</v>
      </c>
      <c r="B91" s="18" t="s">
        <v>35</v>
      </c>
      <c r="C91" s="23" t="s">
        <v>92</v>
      </c>
      <c r="D91" s="10" t="s">
        <v>466</v>
      </c>
      <c r="E91" s="11" t="s">
        <v>37</v>
      </c>
      <c r="F91" s="10" t="s">
        <v>514</v>
      </c>
      <c r="G91" s="10" t="s">
        <v>515</v>
      </c>
      <c r="H91" s="12" t="s">
        <v>19</v>
      </c>
      <c r="I91" s="13" t="str">
        <f>VLOOKUP(F91:F6416,'[1]UNITS &amp; HOST DPTS'!$A$1:$C$6998,3,FALSE)</f>
        <v>AF</v>
      </c>
      <c r="J91" s="14" t="str">
        <f>VLOOKUP($K$2:$K$2678,'[1]PROG CODE'!$A$2:$B$1057,2,FALSE)</f>
        <v>KCAMSCDF</v>
      </c>
      <c r="K91" s="15" t="s">
        <v>496</v>
      </c>
      <c r="L91" s="15" t="s">
        <v>93</v>
      </c>
      <c r="M91" s="15" t="s">
        <v>585</v>
      </c>
      <c r="N91" s="15" t="s">
        <v>64</v>
      </c>
      <c r="O91" s="15"/>
    </row>
    <row r="92" spans="1:15" s="1" customFormat="1" ht="13.5" customHeight="1" x14ac:dyDescent="0.45">
      <c r="A92" s="7">
        <v>5</v>
      </c>
      <c r="B92" s="19" t="s">
        <v>40</v>
      </c>
      <c r="C92" s="23" t="s">
        <v>92</v>
      </c>
      <c r="D92" s="10" t="s">
        <v>466</v>
      </c>
      <c r="E92" s="11" t="s">
        <v>37</v>
      </c>
      <c r="F92" s="10" t="s">
        <v>512</v>
      </c>
      <c r="G92" s="10" t="s">
        <v>513</v>
      </c>
      <c r="H92" s="12" t="s">
        <v>19</v>
      </c>
      <c r="I92" s="13" t="str">
        <f>VLOOKUP(F92:F6540,'[1]UNITS &amp; HOST DPTS'!$A$1:$C$6998,3,FALSE)</f>
        <v>BAM</v>
      </c>
      <c r="J92" s="14" t="str">
        <f>VLOOKUP($K$2:$K$2678,'[1]PROG CODE'!$A$2:$B$1057,2,FALSE)</f>
        <v>KCAMSCDF</v>
      </c>
      <c r="K92" s="15" t="s">
        <v>496</v>
      </c>
      <c r="L92" s="15" t="s">
        <v>93</v>
      </c>
      <c r="M92" s="15" t="s">
        <v>585</v>
      </c>
      <c r="N92" s="15" t="s">
        <v>64</v>
      </c>
      <c r="O92" s="15"/>
    </row>
    <row r="93" spans="1:15" s="1" customFormat="1" ht="13.5" customHeight="1" x14ac:dyDescent="0.45">
      <c r="A93" s="7">
        <v>1</v>
      </c>
      <c r="B93" s="8" t="s">
        <v>13</v>
      </c>
      <c r="C93" s="23" t="s">
        <v>92</v>
      </c>
      <c r="D93" s="10" t="s">
        <v>466</v>
      </c>
      <c r="E93" s="11" t="s">
        <v>37</v>
      </c>
      <c r="F93" s="10" t="s">
        <v>467</v>
      </c>
      <c r="G93" s="10" t="s">
        <v>468</v>
      </c>
      <c r="H93" s="12" t="s">
        <v>19</v>
      </c>
      <c r="I93" s="13" t="str">
        <f>VLOOKUP(F93:F6455,'[1]UNITS &amp; HOST DPTS'!$A$1:$C$6998,3,FALSE)</f>
        <v>ECOSTA</v>
      </c>
      <c r="J93" s="14" t="str">
        <f>VLOOKUP($K$2:$K$2678,'[1]PROG CODE'!$A$2:$B$1057,2,FALSE)</f>
        <v>KCAMSCCOM</v>
      </c>
      <c r="K93" s="15" t="s">
        <v>760</v>
      </c>
      <c r="L93" s="15" t="s">
        <v>93</v>
      </c>
      <c r="M93" s="15" t="s">
        <v>585</v>
      </c>
      <c r="N93" s="15" t="s">
        <v>23</v>
      </c>
      <c r="O93" s="15"/>
    </row>
    <row r="94" spans="1:15" s="1" customFormat="1" ht="13.5" customHeight="1" x14ac:dyDescent="0.45">
      <c r="A94" s="7">
        <v>2</v>
      </c>
      <c r="B94" s="20" t="s">
        <v>24</v>
      </c>
      <c r="C94" s="23" t="s">
        <v>92</v>
      </c>
      <c r="D94" s="10" t="s">
        <v>466</v>
      </c>
      <c r="E94" s="11" t="s">
        <v>37</v>
      </c>
      <c r="F94" s="10" t="s">
        <v>517</v>
      </c>
      <c r="G94" s="10" t="s">
        <v>518</v>
      </c>
      <c r="H94" s="12" t="s">
        <v>19</v>
      </c>
      <c r="I94" s="13" t="str">
        <f>VLOOKUP(F94:F6433,'[1]UNITS &amp; HOST DPTS'!$A$1:$C$6998,3,FALSE)</f>
        <v>AF</v>
      </c>
      <c r="J94" s="14" t="str">
        <f>VLOOKUP($K$2:$K$2678,'[1]PROG CODE'!$A$2:$B$1057,2,FALSE)</f>
        <v>KCAMSCCOM</v>
      </c>
      <c r="K94" s="15" t="s">
        <v>760</v>
      </c>
      <c r="L94" s="15" t="s">
        <v>93</v>
      </c>
      <c r="M94" s="15" t="s">
        <v>585</v>
      </c>
      <c r="N94" s="15" t="s">
        <v>23</v>
      </c>
      <c r="O94" s="15"/>
    </row>
    <row r="95" spans="1:15" s="1" customFormat="1" ht="13.5" customHeight="1" x14ac:dyDescent="0.45">
      <c r="A95" s="7">
        <v>3</v>
      </c>
      <c r="B95" s="16" t="s">
        <v>30</v>
      </c>
      <c r="C95" s="23" t="s">
        <v>92</v>
      </c>
      <c r="D95" s="10" t="s">
        <v>466</v>
      </c>
      <c r="E95" s="11" t="s">
        <v>37</v>
      </c>
      <c r="F95" s="10" t="s">
        <v>499</v>
      </c>
      <c r="G95" s="10" t="s">
        <v>104</v>
      </c>
      <c r="H95" s="12" t="s">
        <v>19</v>
      </c>
      <c r="I95" s="13" t="str">
        <f>VLOOKUP(F95:F6436,'[1]UNITS &amp; HOST DPTS'!$A$1:$C$6998,3,FALSE)</f>
        <v>AF</v>
      </c>
      <c r="J95" s="14" t="str">
        <f>VLOOKUP($K$2:$K$2678,'[1]PROG CODE'!$A$2:$B$1057,2,FALSE)</f>
        <v>KCAMSCCOM</v>
      </c>
      <c r="K95" s="15" t="s">
        <v>760</v>
      </c>
      <c r="L95" s="15" t="s">
        <v>93</v>
      </c>
      <c r="M95" s="15" t="s">
        <v>585</v>
      </c>
      <c r="N95" s="15" t="s">
        <v>23</v>
      </c>
      <c r="O95" s="15"/>
    </row>
    <row r="96" spans="1:15" s="1" customFormat="1" ht="13.5" customHeight="1" x14ac:dyDescent="0.45">
      <c r="A96" s="7">
        <v>4</v>
      </c>
      <c r="B96" s="18" t="s">
        <v>35</v>
      </c>
      <c r="C96" s="15" t="s">
        <v>92</v>
      </c>
      <c r="D96" s="10" t="s">
        <v>466</v>
      </c>
      <c r="E96" s="11" t="s">
        <v>37</v>
      </c>
      <c r="F96" s="10" t="s">
        <v>473</v>
      </c>
      <c r="G96" s="10" t="s">
        <v>184</v>
      </c>
      <c r="H96" s="12" t="s">
        <v>19</v>
      </c>
      <c r="I96" s="13" t="str">
        <f>VLOOKUP(F96:F6574,'[1]UNITS &amp; HOST DPTS'!$A$1:$C$6998,3,FALSE)</f>
        <v>BAM</v>
      </c>
      <c r="J96" s="14" t="str">
        <f>VLOOKUP($K$2:$K$2678,'[1]PROG CODE'!$A$2:$B$1057,2,FALSE)</f>
        <v>KCAMSCCOM</v>
      </c>
      <c r="K96" s="15" t="s">
        <v>760</v>
      </c>
      <c r="L96" s="15" t="s">
        <v>93</v>
      </c>
      <c r="M96" s="15" t="s">
        <v>585</v>
      </c>
      <c r="N96" s="15" t="s">
        <v>23</v>
      </c>
      <c r="O96" s="15"/>
    </row>
    <row r="97" spans="1:15" s="1" customFormat="1" ht="13.5" customHeight="1" x14ac:dyDescent="0.45">
      <c r="A97" s="7">
        <v>5</v>
      </c>
      <c r="B97" s="19" t="s">
        <v>40</v>
      </c>
      <c r="C97" s="23" t="s">
        <v>92</v>
      </c>
      <c r="D97" s="10" t="s">
        <v>466</v>
      </c>
      <c r="E97" s="11" t="s">
        <v>37</v>
      </c>
      <c r="F97" s="10" t="s">
        <v>475</v>
      </c>
      <c r="G97" s="10" t="s">
        <v>476</v>
      </c>
      <c r="H97" s="12" t="s">
        <v>19</v>
      </c>
      <c r="I97" s="13" t="str">
        <f>VLOOKUP(F97:F6797,'[1]UNITS &amp; HOST DPTS'!$A$1:$C$6998,3,FALSE)</f>
        <v>BAM</v>
      </c>
      <c r="J97" s="14" t="str">
        <f>VLOOKUP($K$2:$K$2678,'[1]PROG CODE'!$A$2:$B$1057,2,FALSE)</f>
        <v>KCAMSCCOM</v>
      </c>
      <c r="K97" s="15" t="s">
        <v>760</v>
      </c>
      <c r="L97" s="15" t="s">
        <v>93</v>
      </c>
      <c r="M97" s="15" t="s">
        <v>585</v>
      </c>
      <c r="N97" s="15" t="s">
        <v>23</v>
      </c>
      <c r="O97" s="15"/>
    </row>
    <row r="98" spans="1:15" s="1" customFormat="1" ht="13.5" customHeight="1" x14ac:dyDescent="0.45">
      <c r="A98" s="7">
        <v>1</v>
      </c>
      <c r="B98" s="8" t="s">
        <v>13</v>
      </c>
      <c r="C98" s="23" t="s">
        <v>92</v>
      </c>
      <c r="D98" s="10" t="s">
        <v>466</v>
      </c>
      <c r="E98" s="11" t="s">
        <v>37</v>
      </c>
      <c r="F98" s="10" t="s">
        <v>527</v>
      </c>
      <c r="G98" s="10" t="s">
        <v>528</v>
      </c>
      <c r="H98" s="12" t="s">
        <v>19</v>
      </c>
      <c r="I98" s="13" t="str">
        <f>VLOOKUP(F98:F6437,'[1]UNITS &amp; HOST DPTS'!$A$1:$C$6998,3,FALSE)</f>
        <v>ECOSTA</v>
      </c>
      <c r="J98" s="14" t="str">
        <f>VLOOKUP($K$2:$K$2678,'[1]PROG CODE'!$A$2:$B$1057,2,FALSE)</f>
        <v>KCAMSCCOM</v>
      </c>
      <c r="K98" s="15" t="s">
        <v>760</v>
      </c>
      <c r="L98" s="15" t="s">
        <v>93</v>
      </c>
      <c r="M98" s="15" t="s">
        <v>585</v>
      </c>
      <c r="N98" s="15" t="s">
        <v>47</v>
      </c>
      <c r="O98" s="15"/>
    </row>
    <row r="99" spans="1:15" s="1" customFormat="1" ht="13.5" customHeight="1" x14ac:dyDescent="0.45">
      <c r="A99" s="7">
        <v>2</v>
      </c>
      <c r="B99" s="20" t="s">
        <v>24</v>
      </c>
      <c r="C99" s="23" t="s">
        <v>92</v>
      </c>
      <c r="D99" s="10" t="s">
        <v>466</v>
      </c>
      <c r="E99" s="11" t="s">
        <v>37</v>
      </c>
      <c r="F99" s="10" t="s">
        <v>761</v>
      </c>
      <c r="G99" s="10" t="s">
        <v>762</v>
      </c>
      <c r="H99" s="12" t="s">
        <v>19</v>
      </c>
      <c r="I99" s="13" t="str">
        <f>VLOOKUP(F99:F6458,'[1]UNITS &amp; HOST DPTS'!$A$1:$C$6998,3,FALSE)</f>
        <v>ECOSTA</v>
      </c>
      <c r="J99" s="14" t="str">
        <f>VLOOKUP($K$2:$K$2678,'[1]PROG CODE'!$A$2:$B$1057,2,FALSE)</f>
        <v>KCAMSCCOM</v>
      </c>
      <c r="K99" s="15" t="s">
        <v>760</v>
      </c>
      <c r="L99" s="15" t="s">
        <v>93</v>
      </c>
      <c r="M99" s="15" t="s">
        <v>585</v>
      </c>
      <c r="N99" s="15" t="s">
        <v>47</v>
      </c>
      <c r="O99" s="15"/>
    </row>
    <row r="100" spans="1:15" s="1" customFormat="1" ht="13.5" customHeight="1" x14ac:dyDescent="0.45">
      <c r="A100" s="7">
        <v>3</v>
      </c>
      <c r="B100" s="16" t="s">
        <v>30</v>
      </c>
      <c r="C100" s="23" t="s">
        <v>92</v>
      </c>
      <c r="D100" s="10" t="s">
        <v>466</v>
      </c>
      <c r="E100" s="11" t="s">
        <v>37</v>
      </c>
      <c r="F100" s="10" t="s">
        <v>763</v>
      </c>
      <c r="G100" s="10" t="s">
        <v>764</v>
      </c>
      <c r="H100" s="12" t="s">
        <v>19</v>
      </c>
      <c r="I100" s="13" t="str">
        <f>VLOOKUP(F100:F6474,'[1]UNITS &amp; HOST DPTS'!$A$1:$C$6998,3,FALSE)</f>
        <v>ECOSTA</v>
      </c>
      <c r="J100" s="14" t="str">
        <f>VLOOKUP($K$2:$K$2678,'[1]PROG CODE'!$A$2:$B$1057,2,FALSE)</f>
        <v>KCAMSCCOM</v>
      </c>
      <c r="K100" s="15" t="s">
        <v>760</v>
      </c>
      <c r="L100" s="15" t="s">
        <v>93</v>
      </c>
      <c r="M100" s="15" t="s">
        <v>585</v>
      </c>
      <c r="N100" s="15" t="s">
        <v>47</v>
      </c>
      <c r="O100" s="15"/>
    </row>
    <row r="101" spans="1:15" s="1" customFormat="1" ht="13.5" customHeight="1" x14ac:dyDescent="0.45">
      <c r="A101" s="7">
        <v>4</v>
      </c>
      <c r="B101" s="18" t="s">
        <v>35</v>
      </c>
      <c r="C101" s="15" t="s">
        <v>92</v>
      </c>
      <c r="D101" s="10" t="s">
        <v>466</v>
      </c>
      <c r="E101" s="11" t="s">
        <v>37</v>
      </c>
      <c r="F101" s="10" t="s">
        <v>543</v>
      </c>
      <c r="G101" s="10" t="s">
        <v>544</v>
      </c>
      <c r="H101" s="12" t="s">
        <v>19</v>
      </c>
      <c r="I101" s="13" t="str">
        <f>VLOOKUP(F101:F6460,'[1]UNITS &amp; HOST DPTS'!$A$1:$C$6998,3,FALSE)</f>
        <v>ECOSTA</v>
      </c>
      <c r="J101" s="14" t="str">
        <f>VLOOKUP($K$2:$K$2678,'[1]PROG CODE'!$A$2:$B$1057,2,FALSE)</f>
        <v>KCAMSCCOM</v>
      </c>
      <c r="K101" s="15" t="s">
        <v>760</v>
      </c>
      <c r="L101" s="15" t="s">
        <v>93</v>
      </c>
      <c r="M101" s="15" t="s">
        <v>585</v>
      </c>
      <c r="N101" s="15" t="s">
        <v>47</v>
      </c>
      <c r="O101" s="15"/>
    </row>
    <row r="102" spans="1:15" s="1" customFormat="1" ht="13.5" customHeight="1" x14ac:dyDescent="0.45">
      <c r="A102" s="7">
        <v>5</v>
      </c>
      <c r="B102" s="19" t="s">
        <v>40</v>
      </c>
      <c r="C102" s="23" t="s">
        <v>92</v>
      </c>
      <c r="D102" s="10" t="s">
        <v>466</v>
      </c>
      <c r="E102" s="11" t="s">
        <v>37</v>
      </c>
      <c r="F102" s="10" t="s">
        <v>500</v>
      </c>
      <c r="G102" s="10" t="s">
        <v>302</v>
      </c>
      <c r="H102" s="12" t="s">
        <v>19</v>
      </c>
      <c r="I102" s="13" t="str">
        <f>VLOOKUP(F102:F6455,'[1]UNITS &amp; HOST DPTS'!$A$1:$C$6998,3,FALSE)</f>
        <v>ECOSTA</v>
      </c>
      <c r="J102" s="14" t="str">
        <f>VLOOKUP($K$2:$K$2678,'[1]PROG CODE'!$A$2:$B$1057,2,FALSE)</f>
        <v>KCAMSCCOM</v>
      </c>
      <c r="K102" s="15" t="s">
        <v>760</v>
      </c>
      <c r="L102" s="15" t="s">
        <v>93</v>
      </c>
      <c r="M102" s="15" t="s">
        <v>585</v>
      </c>
      <c r="N102" s="15" t="s">
        <v>47</v>
      </c>
      <c r="O102" s="15"/>
    </row>
    <row r="103" spans="1:15" s="1" customFormat="1" ht="13.5" customHeight="1" x14ac:dyDescent="0.45">
      <c r="A103" s="7">
        <v>1</v>
      </c>
      <c r="B103" s="8" t="s">
        <v>13</v>
      </c>
      <c r="C103" s="15" t="s">
        <v>92</v>
      </c>
      <c r="D103" s="10" t="s">
        <v>466</v>
      </c>
      <c r="E103" s="11" t="s">
        <v>37</v>
      </c>
      <c r="F103" s="10" t="s">
        <v>521</v>
      </c>
      <c r="G103" s="10" t="s">
        <v>522</v>
      </c>
      <c r="H103" s="12" t="s">
        <v>19</v>
      </c>
      <c r="I103" s="13" t="str">
        <f>VLOOKUP(F103:F6444,'[1]UNITS &amp; HOST DPTS'!$A$1:$C$6998,3,FALSE)</f>
        <v>AF</v>
      </c>
      <c r="J103" s="14" t="str">
        <f>VLOOKUP($K$2:$K$2678,'[1]PROG CODE'!$A$2:$B$1057,2,FALSE)</f>
        <v>KCAMSCCOM</v>
      </c>
      <c r="K103" s="15" t="s">
        <v>760</v>
      </c>
      <c r="L103" s="15" t="s">
        <v>93</v>
      </c>
      <c r="M103" s="15" t="s">
        <v>585</v>
      </c>
      <c r="N103" s="15" t="s">
        <v>64</v>
      </c>
      <c r="O103" s="15"/>
    </row>
    <row r="104" spans="1:15" s="1" customFormat="1" ht="13.5" customHeight="1" x14ac:dyDescent="0.45">
      <c r="A104" s="7">
        <v>2</v>
      </c>
      <c r="B104" s="20" t="s">
        <v>24</v>
      </c>
      <c r="C104" s="23" t="s">
        <v>92</v>
      </c>
      <c r="D104" s="10" t="s">
        <v>466</v>
      </c>
      <c r="E104" s="11" t="s">
        <v>37</v>
      </c>
      <c r="F104" s="10" t="s">
        <v>519</v>
      </c>
      <c r="G104" s="10" t="s">
        <v>520</v>
      </c>
      <c r="H104" s="12" t="s">
        <v>19</v>
      </c>
      <c r="I104" s="13" t="str">
        <f>VLOOKUP(F104:F6486,'[1]UNITS &amp; HOST DPTS'!$A$1:$C$6998,3,FALSE)</f>
        <v>AF</v>
      </c>
      <c r="J104" s="14" t="str">
        <f>VLOOKUP($K$2:$K$2678,'[1]PROG CODE'!$A$2:$B$1057,2,FALSE)</f>
        <v>KCAMSCCOM</v>
      </c>
      <c r="K104" s="15" t="s">
        <v>760</v>
      </c>
      <c r="L104" s="15" t="s">
        <v>93</v>
      </c>
      <c r="M104" s="15" t="s">
        <v>585</v>
      </c>
      <c r="N104" s="15" t="s">
        <v>64</v>
      </c>
      <c r="O104" s="15"/>
    </row>
    <row r="105" spans="1:15" s="1" customFormat="1" ht="13.5" customHeight="1" x14ac:dyDescent="0.45">
      <c r="A105" s="7">
        <v>3</v>
      </c>
      <c r="B105" s="16" t="s">
        <v>30</v>
      </c>
      <c r="C105" s="23" t="s">
        <v>92</v>
      </c>
      <c r="D105" s="10" t="s">
        <v>466</v>
      </c>
      <c r="E105" s="11" t="s">
        <v>37</v>
      </c>
      <c r="F105" s="10" t="s">
        <v>501</v>
      </c>
      <c r="G105" s="10" t="s">
        <v>211</v>
      </c>
      <c r="H105" s="12" t="s">
        <v>19</v>
      </c>
      <c r="I105" s="13" t="str">
        <f>VLOOKUP(F105:F6446,'[1]UNITS &amp; HOST DPTS'!$A$1:$C$6998,3,FALSE)</f>
        <v>AF</v>
      </c>
      <c r="J105" s="14" t="str">
        <f>VLOOKUP($K$2:$K$2678,'[1]PROG CODE'!$A$2:$B$1057,2,FALSE)</f>
        <v>KCAMSCCOM</v>
      </c>
      <c r="K105" s="15" t="s">
        <v>760</v>
      </c>
      <c r="L105" s="15" t="s">
        <v>93</v>
      </c>
      <c r="M105" s="15" t="s">
        <v>585</v>
      </c>
      <c r="N105" s="15" t="s">
        <v>64</v>
      </c>
      <c r="O105" s="15"/>
    </row>
    <row r="106" spans="1:15" s="1" customFormat="1" ht="13.5" customHeight="1" x14ac:dyDescent="0.45">
      <c r="A106" s="7">
        <v>4</v>
      </c>
      <c r="B106" s="18" t="s">
        <v>35</v>
      </c>
      <c r="C106" s="23" t="s">
        <v>92</v>
      </c>
      <c r="D106" s="10" t="s">
        <v>466</v>
      </c>
      <c r="E106" s="11" t="s">
        <v>37</v>
      </c>
      <c r="F106" s="10" t="s">
        <v>523</v>
      </c>
      <c r="G106" s="10" t="s">
        <v>524</v>
      </c>
      <c r="H106" s="12" t="s">
        <v>19</v>
      </c>
      <c r="I106" s="13" t="str">
        <f>VLOOKUP(F106:F6447,'[1]UNITS &amp; HOST DPTS'!$A$1:$C$6998,3,FALSE)</f>
        <v>AF</v>
      </c>
      <c r="J106" s="14" t="str">
        <f>VLOOKUP($K$2:$K$2678,'[1]PROG CODE'!$A$2:$B$1057,2,FALSE)</f>
        <v>KCAMSCCOM</v>
      </c>
      <c r="K106" s="15" t="s">
        <v>760</v>
      </c>
      <c r="L106" s="15" t="s">
        <v>93</v>
      </c>
      <c r="M106" s="15" t="s">
        <v>585</v>
      </c>
      <c r="N106" s="15" t="s">
        <v>64</v>
      </c>
      <c r="O106" s="15"/>
    </row>
    <row r="107" spans="1:15" s="1" customFormat="1" ht="13.5" customHeight="1" x14ac:dyDescent="0.45">
      <c r="A107" s="7">
        <v>5</v>
      </c>
      <c r="B107" s="19" t="s">
        <v>40</v>
      </c>
      <c r="C107" s="23" t="s">
        <v>92</v>
      </c>
      <c r="D107" s="10" t="s">
        <v>466</v>
      </c>
      <c r="E107" s="11" t="s">
        <v>37</v>
      </c>
      <c r="F107" s="10" t="s">
        <v>525</v>
      </c>
      <c r="G107" s="10" t="s">
        <v>526</v>
      </c>
      <c r="H107" s="12" t="s">
        <v>19</v>
      </c>
      <c r="I107" s="13" t="str">
        <f>VLOOKUP(F107:F6445,'[1]UNITS &amp; HOST DPTS'!$A$1:$C$6998,3,FALSE)</f>
        <v>AF</v>
      </c>
      <c r="J107" s="14" t="str">
        <f>VLOOKUP($K$2:$K$2678,'[1]PROG CODE'!$A$2:$B$1057,2,FALSE)</f>
        <v>KCAMSCCOM</v>
      </c>
      <c r="K107" s="15" t="s">
        <v>760</v>
      </c>
      <c r="L107" s="15" t="s">
        <v>93</v>
      </c>
      <c r="M107" s="15" t="s">
        <v>585</v>
      </c>
      <c r="N107" s="15" t="s">
        <v>64</v>
      </c>
      <c r="O107" s="15"/>
    </row>
    <row r="108" spans="1:15" s="1" customFormat="1" ht="13.5" customHeight="1" x14ac:dyDescent="0.45">
      <c r="A108" s="7">
        <v>1</v>
      </c>
      <c r="B108" s="8" t="s">
        <v>13</v>
      </c>
      <c r="C108" s="23" t="s">
        <v>92</v>
      </c>
      <c r="D108" s="10" t="s">
        <v>466</v>
      </c>
      <c r="E108" s="11" t="s">
        <v>37</v>
      </c>
      <c r="F108" s="10" t="s">
        <v>467</v>
      </c>
      <c r="G108" s="10" t="s">
        <v>468</v>
      </c>
      <c r="H108" s="12" t="s">
        <v>19</v>
      </c>
      <c r="I108" s="13" t="str">
        <f>VLOOKUP(F108:F6436,'[1]UNITS &amp; HOST DPTS'!$A$1:$C$6998,3,FALSE)</f>
        <v>ECOSTA</v>
      </c>
      <c r="J108" s="14" t="str">
        <f>VLOOKUP($K$2:$K$2678,'[1]PROG CODE'!$A$2:$B$1057,2,FALSE)</f>
        <v>KCAMSCCOM</v>
      </c>
      <c r="K108" s="15" t="s">
        <v>516</v>
      </c>
      <c r="L108" s="15" t="s">
        <v>93</v>
      </c>
      <c r="M108" s="15" t="s">
        <v>585</v>
      </c>
      <c r="N108" s="15" t="s">
        <v>23</v>
      </c>
      <c r="O108" s="15"/>
    </row>
    <row r="109" spans="1:15" s="1" customFormat="1" ht="13.5" customHeight="1" x14ac:dyDescent="0.45">
      <c r="A109" s="7">
        <v>2</v>
      </c>
      <c r="B109" s="20" t="s">
        <v>24</v>
      </c>
      <c r="C109" s="23" t="s">
        <v>92</v>
      </c>
      <c r="D109" s="10" t="s">
        <v>466</v>
      </c>
      <c r="E109" s="11" t="s">
        <v>37</v>
      </c>
      <c r="F109" s="10" t="s">
        <v>517</v>
      </c>
      <c r="G109" s="10" t="s">
        <v>518</v>
      </c>
      <c r="H109" s="12" t="s">
        <v>19</v>
      </c>
      <c r="I109" s="13" t="str">
        <f>VLOOKUP(F109:F6448,'[1]UNITS &amp; HOST DPTS'!$A$1:$C$6998,3,FALSE)</f>
        <v>AF</v>
      </c>
      <c r="J109" s="14" t="str">
        <f>VLOOKUP($K$2:$K$2678,'[1]PROG CODE'!$A$2:$B$1057,2,FALSE)</f>
        <v>KCAMSCCOM</v>
      </c>
      <c r="K109" s="15" t="s">
        <v>516</v>
      </c>
      <c r="L109" s="15" t="s">
        <v>93</v>
      </c>
      <c r="M109" s="15" t="s">
        <v>585</v>
      </c>
      <c r="N109" s="15" t="s">
        <v>23</v>
      </c>
      <c r="O109" s="15"/>
    </row>
    <row r="110" spans="1:15" s="1" customFormat="1" ht="13.5" customHeight="1" x14ac:dyDescent="0.45">
      <c r="A110" s="7">
        <v>3</v>
      </c>
      <c r="B110" s="16" t="s">
        <v>30</v>
      </c>
      <c r="C110" s="23" t="s">
        <v>92</v>
      </c>
      <c r="D110" s="10" t="s">
        <v>466</v>
      </c>
      <c r="E110" s="11" t="s">
        <v>37</v>
      </c>
      <c r="F110" s="10" t="s">
        <v>499</v>
      </c>
      <c r="G110" s="10" t="s">
        <v>104</v>
      </c>
      <c r="H110" s="12" t="s">
        <v>19</v>
      </c>
      <c r="I110" s="13" t="str">
        <f>VLOOKUP(F110:F6451,'[1]UNITS &amp; HOST DPTS'!$A$1:$C$6998,3,FALSE)</f>
        <v>AF</v>
      </c>
      <c r="J110" s="14" t="str">
        <f>VLOOKUP($K$2:$K$2678,'[1]PROG CODE'!$A$2:$B$1057,2,FALSE)</f>
        <v>KCAMSCCOM</v>
      </c>
      <c r="K110" s="15" t="s">
        <v>516</v>
      </c>
      <c r="L110" s="15" t="s">
        <v>93</v>
      </c>
      <c r="M110" s="15" t="s">
        <v>585</v>
      </c>
      <c r="N110" s="15" t="s">
        <v>23</v>
      </c>
      <c r="O110" s="15"/>
    </row>
    <row r="111" spans="1:15" s="1" customFormat="1" ht="13.5" customHeight="1" x14ac:dyDescent="0.45">
      <c r="A111" s="7">
        <v>4</v>
      </c>
      <c r="B111" s="18" t="s">
        <v>35</v>
      </c>
      <c r="C111" s="15" t="s">
        <v>92</v>
      </c>
      <c r="D111" s="10" t="s">
        <v>466</v>
      </c>
      <c r="E111" s="11" t="s">
        <v>37</v>
      </c>
      <c r="F111" s="10" t="s">
        <v>473</v>
      </c>
      <c r="G111" s="10" t="s">
        <v>184</v>
      </c>
      <c r="H111" s="12" t="s">
        <v>19</v>
      </c>
      <c r="I111" s="13" t="str">
        <f>VLOOKUP(F111:F6589,'[1]UNITS &amp; HOST DPTS'!$A$1:$C$6998,3,FALSE)</f>
        <v>BAM</v>
      </c>
      <c r="J111" s="14" t="str">
        <f>VLOOKUP($K$2:$K$2678,'[1]PROG CODE'!$A$2:$B$1057,2,FALSE)</f>
        <v>KCAMSCCOM</v>
      </c>
      <c r="K111" s="15" t="s">
        <v>516</v>
      </c>
      <c r="L111" s="15" t="s">
        <v>93</v>
      </c>
      <c r="M111" s="15" t="s">
        <v>585</v>
      </c>
      <c r="N111" s="15" t="s">
        <v>23</v>
      </c>
      <c r="O111" s="15"/>
    </row>
    <row r="112" spans="1:15" s="1" customFormat="1" ht="13.5" customHeight="1" x14ac:dyDescent="0.45">
      <c r="A112" s="7">
        <v>5</v>
      </c>
      <c r="B112" s="19" t="s">
        <v>40</v>
      </c>
      <c r="C112" s="23" t="s">
        <v>92</v>
      </c>
      <c r="D112" s="10" t="s">
        <v>466</v>
      </c>
      <c r="E112" s="11" t="s">
        <v>37</v>
      </c>
      <c r="F112" s="10" t="s">
        <v>475</v>
      </c>
      <c r="G112" s="10" t="s">
        <v>476</v>
      </c>
      <c r="H112" s="12" t="s">
        <v>19</v>
      </c>
      <c r="I112" s="13" t="str">
        <f>VLOOKUP(F112:F6812,'[1]UNITS &amp; HOST DPTS'!$A$1:$C$6998,3,FALSE)</f>
        <v>BAM</v>
      </c>
      <c r="J112" s="14" t="str">
        <f>VLOOKUP($K$2:$K$2678,'[1]PROG CODE'!$A$2:$B$1057,2,FALSE)</f>
        <v>KCAMSCCOM</v>
      </c>
      <c r="K112" s="15" t="s">
        <v>516</v>
      </c>
      <c r="L112" s="15" t="s">
        <v>93</v>
      </c>
      <c r="M112" s="15" t="s">
        <v>585</v>
      </c>
      <c r="N112" s="15" t="s">
        <v>23</v>
      </c>
      <c r="O112" s="15"/>
    </row>
    <row r="113" spans="1:15" s="1" customFormat="1" ht="13.5" customHeight="1" x14ac:dyDescent="0.45">
      <c r="A113" s="7">
        <v>5</v>
      </c>
      <c r="B113" s="19" t="s">
        <v>40</v>
      </c>
      <c r="C113" s="23" t="s">
        <v>92</v>
      </c>
      <c r="D113" s="10" t="s">
        <v>466</v>
      </c>
      <c r="E113" s="11" t="s">
        <v>37</v>
      </c>
      <c r="F113" s="10" t="s">
        <v>475</v>
      </c>
      <c r="G113" s="10" t="s">
        <v>476</v>
      </c>
      <c r="H113" s="12" t="s">
        <v>19</v>
      </c>
      <c r="I113" s="13" t="str">
        <f>VLOOKUP(F113:F6441,'[1]UNITS &amp; HOST DPTS'!$A$1:$C$6998,3,FALSE)</f>
        <v>BAM</v>
      </c>
      <c r="J113" s="14" t="str">
        <f>VLOOKUP($K$2:$K$2678,'[1]PROG CODE'!$A$2:$B$1057,2,FALSE)</f>
        <v>KCAMSCCOM</v>
      </c>
      <c r="K113" s="15" t="s">
        <v>516</v>
      </c>
      <c r="L113" s="15" t="s">
        <v>93</v>
      </c>
      <c r="M113" s="15" t="s">
        <v>585</v>
      </c>
      <c r="N113" s="15" t="s">
        <v>23</v>
      </c>
      <c r="O113" s="15"/>
    </row>
    <row r="114" spans="1:15" s="1" customFormat="1" ht="13.5" customHeight="1" x14ac:dyDescent="0.45">
      <c r="A114" s="7">
        <v>1</v>
      </c>
      <c r="B114" s="8" t="s">
        <v>13</v>
      </c>
      <c r="C114" s="15" t="s">
        <v>92</v>
      </c>
      <c r="D114" s="10" t="s">
        <v>466</v>
      </c>
      <c r="E114" s="11" t="s">
        <v>37</v>
      </c>
      <c r="F114" s="10" t="s">
        <v>521</v>
      </c>
      <c r="G114" s="10" t="s">
        <v>522</v>
      </c>
      <c r="H114" s="12" t="s">
        <v>19</v>
      </c>
      <c r="I114" s="13" t="str">
        <f>VLOOKUP(F114:F6455,'[1]UNITS &amp; HOST DPTS'!$A$1:$C$6998,3,FALSE)</f>
        <v>AF</v>
      </c>
      <c r="J114" s="14" t="str">
        <f>VLOOKUP($K$2:$K$2678,'[1]PROG CODE'!$A$2:$B$1057,2,FALSE)</f>
        <v>KCAMSCCOM</v>
      </c>
      <c r="K114" s="15" t="s">
        <v>516</v>
      </c>
      <c r="L114" s="15" t="s">
        <v>93</v>
      </c>
      <c r="M114" s="15" t="s">
        <v>585</v>
      </c>
      <c r="N114" s="15" t="s">
        <v>47</v>
      </c>
      <c r="O114" s="15"/>
    </row>
    <row r="115" spans="1:15" s="1" customFormat="1" ht="13.5" customHeight="1" x14ac:dyDescent="0.45">
      <c r="A115" s="7">
        <v>2</v>
      </c>
      <c r="B115" s="20" t="s">
        <v>24</v>
      </c>
      <c r="C115" s="15" t="s">
        <v>92</v>
      </c>
      <c r="D115" s="10" t="s">
        <v>466</v>
      </c>
      <c r="E115" s="11" t="s">
        <v>37</v>
      </c>
      <c r="F115" s="10" t="s">
        <v>519</v>
      </c>
      <c r="G115" s="10" t="s">
        <v>520</v>
      </c>
      <c r="H115" s="12" t="s">
        <v>19</v>
      </c>
      <c r="I115" s="13" t="str">
        <f>VLOOKUP(F115:F6497,'[1]UNITS &amp; HOST DPTS'!$A$1:$C$6998,3,FALSE)</f>
        <v>AF</v>
      </c>
      <c r="J115" s="14" t="str">
        <f>VLOOKUP($K$2:$K$2678,'[1]PROG CODE'!$A$2:$B$1057,2,FALSE)</f>
        <v>KCAMSCCOM</v>
      </c>
      <c r="K115" s="15" t="s">
        <v>516</v>
      </c>
      <c r="L115" s="15" t="s">
        <v>93</v>
      </c>
      <c r="M115" s="15" t="s">
        <v>585</v>
      </c>
      <c r="N115" s="15" t="s">
        <v>47</v>
      </c>
      <c r="O115" s="15"/>
    </row>
    <row r="116" spans="1:15" s="1" customFormat="1" ht="13.5" customHeight="1" x14ac:dyDescent="0.45">
      <c r="A116" s="7">
        <v>3</v>
      </c>
      <c r="B116" s="16" t="s">
        <v>30</v>
      </c>
      <c r="C116" s="23" t="s">
        <v>92</v>
      </c>
      <c r="D116" s="10" t="s">
        <v>466</v>
      </c>
      <c r="E116" s="11" t="s">
        <v>37</v>
      </c>
      <c r="F116" s="10" t="s">
        <v>501</v>
      </c>
      <c r="G116" s="10" t="s">
        <v>211</v>
      </c>
      <c r="H116" s="12" t="s">
        <v>19</v>
      </c>
      <c r="I116" s="13" t="str">
        <f>VLOOKUP(F116:F6457,'[1]UNITS &amp; HOST DPTS'!$A$1:$C$6998,3,FALSE)</f>
        <v>AF</v>
      </c>
      <c r="J116" s="14" t="str">
        <f>VLOOKUP($K$2:$K$2678,'[1]PROG CODE'!$A$2:$B$1057,2,FALSE)</f>
        <v>KCAMSCCOM</v>
      </c>
      <c r="K116" s="15" t="s">
        <v>516</v>
      </c>
      <c r="L116" s="15" t="s">
        <v>93</v>
      </c>
      <c r="M116" s="15" t="s">
        <v>585</v>
      </c>
      <c r="N116" s="15" t="s">
        <v>47</v>
      </c>
      <c r="O116" s="15"/>
    </row>
    <row r="117" spans="1:15" s="1" customFormat="1" ht="13.5" customHeight="1" x14ac:dyDescent="0.45">
      <c r="A117" s="7">
        <v>4</v>
      </c>
      <c r="B117" s="18" t="s">
        <v>35</v>
      </c>
      <c r="C117" s="23" t="s">
        <v>92</v>
      </c>
      <c r="D117" s="10" t="s">
        <v>466</v>
      </c>
      <c r="E117" s="11" t="s">
        <v>37</v>
      </c>
      <c r="F117" s="10" t="s">
        <v>523</v>
      </c>
      <c r="G117" s="10" t="s">
        <v>524</v>
      </c>
      <c r="H117" s="12" t="s">
        <v>19</v>
      </c>
      <c r="I117" s="13" t="str">
        <f>VLOOKUP(F117:F6458,'[1]UNITS &amp; HOST DPTS'!$A$1:$C$6998,3,FALSE)</f>
        <v>AF</v>
      </c>
      <c r="J117" s="14" t="str">
        <f>VLOOKUP($K$2:$K$2678,'[1]PROG CODE'!$A$2:$B$1057,2,FALSE)</f>
        <v>KCAMSCCOM</v>
      </c>
      <c r="K117" s="15" t="s">
        <v>516</v>
      </c>
      <c r="L117" s="15" t="s">
        <v>93</v>
      </c>
      <c r="M117" s="15" t="s">
        <v>585</v>
      </c>
      <c r="N117" s="15" t="s">
        <v>47</v>
      </c>
      <c r="O117" s="15"/>
    </row>
    <row r="118" spans="1:15" s="1" customFormat="1" ht="13.5" customHeight="1" x14ac:dyDescent="0.45">
      <c r="A118" s="7">
        <v>5</v>
      </c>
      <c r="B118" s="19" t="s">
        <v>40</v>
      </c>
      <c r="C118" s="15" t="s">
        <v>92</v>
      </c>
      <c r="D118" s="10" t="s">
        <v>466</v>
      </c>
      <c r="E118" s="11" t="s">
        <v>37</v>
      </c>
      <c r="F118" s="10" t="s">
        <v>525</v>
      </c>
      <c r="G118" s="10" t="s">
        <v>526</v>
      </c>
      <c r="H118" s="12" t="s">
        <v>19</v>
      </c>
      <c r="I118" s="13" t="str">
        <f>VLOOKUP(F118:F6456,'[1]UNITS &amp; HOST DPTS'!$A$1:$C$6998,3,FALSE)</f>
        <v>AF</v>
      </c>
      <c r="J118" s="14" t="str">
        <f>VLOOKUP($K$2:$K$2678,'[1]PROG CODE'!$A$2:$B$1057,2,FALSE)</f>
        <v>KCAMSCCOM</v>
      </c>
      <c r="K118" s="15" t="s">
        <v>516</v>
      </c>
      <c r="L118" s="15" t="s">
        <v>93</v>
      </c>
      <c r="M118" s="15" t="s">
        <v>585</v>
      </c>
      <c r="N118" s="15" t="s">
        <v>47</v>
      </c>
      <c r="O118" s="15"/>
    </row>
    <row r="119" spans="1:15" s="1" customFormat="1" ht="13.5" customHeight="1" x14ac:dyDescent="0.45">
      <c r="A119" s="7">
        <v>1</v>
      </c>
      <c r="B119" s="8" t="s">
        <v>13</v>
      </c>
      <c r="C119" s="23" t="s">
        <v>92</v>
      </c>
      <c r="D119" s="10" t="s">
        <v>466</v>
      </c>
      <c r="E119" s="11" t="s">
        <v>37</v>
      </c>
      <c r="F119" s="10" t="s">
        <v>527</v>
      </c>
      <c r="G119" s="10" t="s">
        <v>528</v>
      </c>
      <c r="H119" s="12" t="s">
        <v>19</v>
      </c>
      <c r="I119" s="13" t="str">
        <f>VLOOKUP(F119:F6458,'[1]UNITS &amp; HOST DPTS'!$A$1:$C$6998,3,FALSE)</f>
        <v>ECOSTA</v>
      </c>
      <c r="J119" s="14" t="str">
        <f>VLOOKUP($K$2:$K$2678,'[1]PROG CODE'!$A$2:$B$1057,2,FALSE)</f>
        <v>KCAMSCCOM</v>
      </c>
      <c r="K119" s="15" t="s">
        <v>516</v>
      </c>
      <c r="L119" s="15" t="s">
        <v>93</v>
      </c>
      <c r="M119" s="15" t="s">
        <v>585</v>
      </c>
      <c r="N119" s="15" t="s">
        <v>64</v>
      </c>
      <c r="O119" s="15"/>
    </row>
    <row r="120" spans="1:15" s="1" customFormat="1" ht="13.5" customHeight="1" x14ac:dyDescent="0.45">
      <c r="A120" s="7">
        <v>2</v>
      </c>
      <c r="B120" s="20" t="s">
        <v>24</v>
      </c>
      <c r="C120" s="23" t="s">
        <v>92</v>
      </c>
      <c r="D120" s="10" t="s">
        <v>466</v>
      </c>
      <c r="E120" s="11" t="s">
        <v>37</v>
      </c>
      <c r="F120" s="10" t="s">
        <v>502</v>
      </c>
      <c r="G120" s="10" t="s">
        <v>503</v>
      </c>
      <c r="H120" s="12" t="s">
        <v>19</v>
      </c>
      <c r="I120" s="13" t="str">
        <f>VLOOKUP(F120:F6470,'[1]UNITS &amp; HOST DPTS'!$A$1:$C$6998,3,FALSE)</f>
        <v>AF</v>
      </c>
      <c r="J120" s="14" t="str">
        <f>VLOOKUP($K$2:$K$2678,'[1]PROG CODE'!$A$2:$B$1057,2,FALSE)</f>
        <v>KCAMSCCOM</v>
      </c>
      <c r="K120" s="15" t="s">
        <v>516</v>
      </c>
      <c r="L120" s="15" t="s">
        <v>93</v>
      </c>
      <c r="M120" s="15" t="s">
        <v>585</v>
      </c>
      <c r="N120" s="15" t="s">
        <v>64</v>
      </c>
      <c r="O120" s="15"/>
    </row>
    <row r="121" spans="1:15" s="1" customFormat="1" ht="13.5" customHeight="1" x14ac:dyDescent="0.45">
      <c r="A121" s="7">
        <v>3</v>
      </c>
      <c r="B121" s="16" t="s">
        <v>30</v>
      </c>
      <c r="C121" s="15" t="s">
        <v>92</v>
      </c>
      <c r="D121" s="10" t="s">
        <v>466</v>
      </c>
      <c r="E121" s="11" t="s">
        <v>37</v>
      </c>
      <c r="F121" s="10" t="s">
        <v>531</v>
      </c>
      <c r="G121" s="10" t="s">
        <v>532</v>
      </c>
      <c r="H121" s="12" t="s">
        <v>19</v>
      </c>
      <c r="I121" s="13" t="str">
        <f>VLOOKUP(F121:F6462,'[1]UNITS &amp; HOST DPTS'!$A$1:$C$6998,3,FALSE)</f>
        <v>AF</v>
      </c>
      <c r="J121" s="14" t="str">
        <f>VLOOKUP($K$2:$K$2678,'[1]PROG CODE'!$A$2:$B$1057,2,FALSE)</f>
        <v>KCAMSCCOM</v>
      </c>
      <c r="K121" s="15" t="s">
        <v>516</v>
      </c>
      <c r="L121" s="15" t="s">
        <v>93</v>
      </c>
      <c r="M121" s="15" t="s">
        <v>585</v>
      </c>
      <c r="N121" s="15" t="s">
        <v>64</v>
      </c>
      <c r="O121" s="15"/>
    </row>
    <row r="122" spans="1:15" s="1" customFormat="1" ht="13.5" customHeight="1" x14ac:dyDescent="0.45">
      <c r="A122" s="7">
        <v>4</v>
      </c>
      <c r="B122" s="18" t="s">
        <v>35</v>
      </c>
      <c r="C122" s="15" t="s">
        <v>92</v>
      </c>
      <c r="D122" s="10" t="s">
        <v>466</v>
      </c>
      <c r="E122" s="11" t="s">
        <v>37</v>
      </c>
      <c r="F122" s="10" t="s">
        <v>533</v>
      </c>
      <c r="G122" s="10" t="s">
        <v>534</v>
      </c>
      <c r="H122" s="12" t="s">
        <v>19</v>
      </c>
      <c r="I122" s="13" t="str">
        <f>VLOOKUP(F122:F6496,'[1]UNITS &amp; HOST DPTS'!$A$1:$C$6998,3,FALSE)</f>
        <v>AF</v>
      </c>
      <c r="J122" s="14" t="str">
        <f>VLOOKUP($K$2:$K$2678,'[1]PROG CODE'!$A$2:$B$1057,2,FALSE)</f>
        <v>KCAMSCCOM</v>
      </c>
      <c r="K122" s="15" t="s">
        <v>516</v>
      </c>
      <c r="L122" s="15" t="s">
        <v>93</v>
      </c>
      <c r="M122" s="15" t="s">
        <v>585</v>
      </c>
      <c r="N122" s="15" t="s">
        <v>64</v>
      </c>
      <c r="O122" s="15"/>
    </row>
    <row r="123" spans="1:15" s="1" customFormat="1" ht="13.5" customHeight="1" x14ac:dyDescent="0.45">
      <c r="A123" s="7">
        <v>5</v>
      </c>
      <c r="B123" s="19" t="s">
        <v>40</v>
      </c>
      <c r="C123" s="15" t="s">
        <v>92</v>
      </c>
      <c r="D123" s="10" t="s">
        <v>466</v>
      </c>
      <c r="E123" s="11" t="s">
        <v>37</v>
      </c>
      <c r="F123" s="10" t="s">
        <v>529</v>
      </c>
      <c r="G123" s="10" t="s">
        <v>530</v>
      </c>
      <c r="H123" s="12" t="s">
        <v>19</v>
      </c>
      <c r="I123" s="13" t="str">
        <f>VLOOKUP(F123:F6464,'[1]UNITS &amp; HOST DPTS'!$A$1:$C$6998,3,FALSE)</f>
        <v>AF</v>
      </c>
      <c r="J123" s="14" t="str">
        <f>VLOOKUP($K$2:$K$2678,'[1]PROG CODE'!$A$2:$B$1057,2,FALSE)</f>
        <v>KCAMSCCOM</v>
      </c>
      <c r="K123" s="15" t="s">
        <v>516</v>
      </c>
      <c r="L123" s="15" t="s">
        <v>93</v>
      </c>
      <c r="M123" s="15" t="s">
        <v>585</v>
      </c>
      <c r="N123" s="15" t="s">
        <v>64</v>
      </c>
      <c r="O123" s="15"/>
    </row>
    <row r="124" spans="1:15" s="1" customFormat="1" ht="13.5" customHeight="1" x14ac:dyDescent="0.45">
      <c r="A124" s="7">
        <v>1</v>
      </c>
      <c r="B124" s="8" t="s">
        <v>13</v>
      </c>
      <c r="C124" s="23" t="s">
        <v>92</v>
      </c>
      <c r="D124" s="10" t="s">
        <v>466</v>
      </c>
      <c r="E124" s="11" t="s">
        <v>37</v>
      </c>
      <c r="F124" s="10" t="s">
        <v>467</v>
      </c>
      <c r="G124" s="10" t="s">
        <v>468</v>
      </c>
      <c r="H124" s="12" t="s">
        <v>19</v>
      </c>
      <c r="I124" s="13" t="str">
        <f>VLOOKUP(F124:F6452,'[1]UNITS &amp; HOST DPTS'!$A$1:$C$6998,3,FALSE)</f>
        <v>ECOSTA</v>
      </c>
      <c r="J124" s="14" t="str">
        <f>VLOOKUP($K$2:$K$2678,'[1]PROG CODE'!$A$2:$B$1057,2,FALSE)</f>
        <v>KCAMSCCOM</v>
      </c>
      <c r="K124" s="15" t="s">
        <v>537</v>
      </c>
      <c r="L124" s="15" t="s">
        <v>93</v>
      </c>
      <c r="M124" s="15" t="s">
        <v>585</v>
      </c>
      <c r="N124" s="15" t="s">
        <v>23</v>
      </c>
      <c r="O124" s="15"/>
    </row>
    <row r="125" spans="1:15" s="1" customFormat="1" ht="13.5" customHeight="1" x14ac:dyDescent="0.45">
      <c r="A125" s="7">
        <v>2</v>
      </c>
      <c r="B125" s="20" t="s">
        <v>24</v>
      </c>
      <c r="C125" s="23" t="s">
        <v>92</v>
      </c>
      <c r="D125" s="10" t="s">
        <v>466</v>
      </c>
      <c r="E125" s="11" t="s">
        <v>37</v>
      </c>
      <c r="F125" s="10" t="s">
        <v>517</v>
      </c>
      <c r="G125" s="10" t="s">
        <v>518</v>
      </c>
      <c r="H125" s="12" t="s">
        <v>19</v>
      </c>
      <c r="I125" s="13" t="str">
        <f>VLOOKUP(F125:F6464,'[1]UNITS &amp; HOST DPTS'!$A$1:$C$6998,3,FALSE)</f>
        <v>AF</v>
      </c>
      <c r="J125" s="14" t="str">
        <f>VLOOKUP($K$2:$K$2678,'[1]PROG CODE'!$A$2:$B$1057,2,FALSE)</f>
        <v>KCAMSCCOM</v>
      </c>
      <c r="K125" s="15" t="s">
        <v>537</v>
      </c>
      <c r="L125" s="15" t="s">
        <v>93</v>
      </c>
      <c r="M125" s="15" t="s">
        <v>585</v>
      </c>
      <c r="N125" s="15" t="s">
        <v>23</v>
      </c>
      <c r="O125" s="15"/>
    </row>
    <row r="126" spans="1:15" s="1" customFormat="1" ht="13.5" customHeight="1" x14ac:dyDescent="0.45">
      <c r="A126" s="7">
        <v>2</v>
      </c>
      <c r="B126" s="20" t="s">
        <v>24</v>
      </c>
      <c r="C126" s="23" t="s">
        <v>92</v>
      </c>
      <c r="D126" s="10" t="s">
        <v>466</v>
      </c>
      <c r="E126" s="11" t="s">
        <v>37</v>
      </c>
      <c r="F126" s="10" t="s">
        <v>517</v>
      </c>
      <c r="G126" s="10" t="s">
        <v>518</v>
      </c>
      <c r="H126" s="12" t="s">
        <v>19</v>
      </c>
      <c r="I126" s="13" t="str">
        <f>VLOOKUP(F126:F6481,'[1]UNITS &amp; HOST DPTS'!$A$1:$C$6998,3,FALSE)</f>
        <v>AF</v>
      </c>
      <c r="J126" s="14" t="str">
        <f>VLOOKUP($K$2:$K$2678,'[1]PROG CODE'!$A$2:$B$1057,2,FALSE)</f>
        <v>KCAMSCCOM</v>
      </c>
      <c r="K126" s="15" t="s">
        <v>537</v>
      </c>
      <c r="L126" s="15" t="s">
        <v>93</v>
      </c>
      <c r="M126" s="15" t="s">
        <v>585</v>
      </c>
      <c r="N126" s="15" t="s">
        <v>23</v>
      </c>
      <c r="O126" s="15"/>
    </row>
    <row r="127" spans="1:15" s="1" customFormat="1" ht="13.5" customHeight="1" x14ac:dyDescent="0.45">
      <c r="A127" s="7">
        <v>3</v>
      </c>
      <c r="B127" s="16" t="s">
        <v>30</v>
      </c>
      <c r="C127" s="23" t="s">
        <v>92</v>
      </c>
      <c r="D127" s="10" t="s">
        <v>466</v>
      </c>
      <c r="E127" s="11" t="s">
        <v>37</v>
      </c>
      <c r="F127" s="10" t="s">
        <v>499</v>
      </c>
      <c r="G127" s="10" t="s">
        <v>104</v>
      </c>
      <c r="H127" s="12" t="s">
        <v>19</v>
      </c>
      <c r="I127" s="13" t="str">
        <f>VLOOKUP(F127:F6468,'[1]UNITS &amp; HOST DPTS'!$A$1:$C$6998,3,FALSE)</f>
        <v>AF</v>
      </c>
      <c r="J127" s="14" t="str">
        <f>VLOOKUP($K$2:$K$2678,'[1]PROG CODE'!$A$2:$B$1057,2,FALSE)</f>
        <v>KCAMSCCOM</v>
      </c>
      <c r="K127" s="15" t="s">
        <v>537</v>
      </c>
      <c r="L127" s="15" t="s">
        <v>93</v>
      </c>
      <c r="M127" s="15" t="s">
        <v>585</v>
      </c>
      <c r="N127" s="15" t="s">
        <v>23</v>
      </c>
      <c r="O127" s="15"/>
    </row>
    <row r="128" spans="1:15" s="1" customFormat="1" ht="13.5" customHeight="1" x14ac:dyDescent="0.45">
      <c r="A128" s="7">
        <v>4</v>
      </c>
      <c r="B128" s="18" t="s">
        <v>35</v>
      </c>
      <c r="C128" s="15" t="s">
        <v>92</v>
      </c>
      <c r="D128" s="10" t="s">
        <v>466</v>
      </c>
      <c r="E128" s="11" t="s">
        <v>37</v>
      </c>
      <c r="F128" s="10" t="s">
        <v>473</v>
      </c>
      <c r="G128" s="10" t="s">
        <v>184</v>
      </c>
      <c r="H128" s="12" t="s">
        <v>19</v>
      </c>
      <c r="I128" s="13" t="str">
        <f>VLOOKUP(F128:F6606,'[1]UNITS &amp; HOST DPTS'!$A$1:$C$6998,3,FALSE)</f>
        <v>BAM</v>
      </c>
      <c r="J128" s="14" t="str">
        <f>VLOOKUP($K$2:$K$2678,'[1]PROG CODE'!$A$2:$B$1057,2,FALSE)</f>
        <v>KCAMSCCOM</v>
      </c>
      <c r="K128" s="15" t="s">
        <v>537</v>
      </c>
      <c r="L128" s="25" t="s">
        <v>93</v>
      </c>
      <c r="M128" s="25" t="s">
        <v>585</v>
      </c>
      <c r="N128" s="25" t="s">
        <v>23</v>
      </c>
      <c r="O128" s="15"/>
    </row>
    <row r="129" spans="1:15" s="1" customFormat="1" ht="13.5" customHeight="1" x14ac:dyDescent="0.45">
      <c r="A129" s="7">
        <v>5</v>
      </c>
      <c r="B129" s="19" t="s">
        <v>40</v>
      </c>
      <c r="C129" s="23" t="s">
        <v>92</v>
      </c>
      <c r="D129" s="10" t="s">
        <v>466</v>
      </c>
      <c r="E129" s="11" t="s">
        <v>37</v>
      </c>
      <c r="F129" s="10" t="s">
        <v>475</v>
      </c>
      <c r="G129" s="10" t="s">
        <v>476</v>
      </c>
      <c r="H129" s="12" t="s">
        <v>19</v>
      </c>
      <c r="I129" s="13" t="str">
        <f>VLOOKUP(F129:F6829,'[1]UNITS &amp; HOST DPTS'!$A$1:$C$6998,3,FALSE)</f>
        <v>BAM</v>
      </c>
      <c r="J129" s="14" t="str">
        <f>VLOOKUP($K$2:$K$2678,'[1]PROG CODE'!$A$2:$B$1057,2,FALSE)</f>
        <v>KCAMSCCOM</v>
      </c>
      <c r="K129" s="15" t="s">
        <v>537</v>
      </c>
      <c r="L129" s="15" t="s">
        <v>93</v>
      </c>
      <c r="M129" s="15" t="s">
        <v>585</v>
      </c>
      <c r="N129" s="15" t="s">
        <v>23</v>
      </c>
      <c r="O129" s="15"/>
    </row>
    <row r="130" spans="1:15" s="1" customFormat="1" ht="13.5" customHeight="1" x14ac:dyDescent="0.45">
      <c r="A130" s="7">
        <v>1</v>
      </c>
      <c r="B130" s="8" t="s">
        <v>13</v>
      </c>
      <c r="C130" s="15" t="s">
        <v>92</v>
      </c>
      <c r="D130" s="10" t="s">
        <v>466</v>
      </c>
      <c r="E130" s="11" t="s">
        <v>37</v>
      </c>
      <c r="F130" s="10" t="s">
        <v>535</v>
      </c>
      <c r="G130" s="10" t="s">
        <v>536</v>
      </c>
      <c r="H130" s="12" t="s">
        <v>19</v>
      </c>
      <c r="I130" s="13" t="str">
        <f>VLOOKUP(F130:F6457,'[1]UNITS &amp; HOST DPTS'!$A$1:$C$6998,3,FALSE)</f>
        <v>AF</v>
      </c>
      <c r="J130" s="14" t="str">
        <f>VLOOKUP($K$2:$K$2678,'[1]PROG CODE'!$A$2:$B$1057,2,FALSE)</f>
        <v>KCAMSCCOM</v>
      </c>
      <c r="K130" s="15" t="s">
        <v>537</v>
      </c>
      <c r="L130" s="15" t="s">
        <v>93</v>
      </c>
      <c r="M130" s="15" t="s">
        <v>585</v>
      </c>
      <c r="N130" s="15" t="s">
        <v>47</v>
      </c>
      <c r="O130" s="15"/>
    </row>
    <row r="131" spans="1:15" s="1" customFormat="1" ht="13.5" customHeight="1" x14ac:dyDescent="0.45">
      <c r="A131" s="7">
        <v>2</v>
      </c>
      <c r="B131" s="20" t="s">
        <v>24</v>
      </c>
      <c r="C131" s="15" t="s">
        <v>92</v>
      </c>
      <c r="D131" s="10" t="s">
        <v>466</v>
      </c>
      <c r="E131" s="11" t="s">
        <v>37</v>
      </c>
      <c r="F131" s="10" t="s">
        <v>541</v>
      </c>
      <c r="G131" s="10" t="s">
        <v>542</v>
      </c>
      <c r="H131" s="12" t="s">
        <v>19</v>
      </c>
      <c r="I131" s="13" t="str">
        <f>VLOOKUP(F131:F6830,'[1]UNITS &amp; HOST DPTS'!$A$1:$C$6998,3,FALSE)</f>
        <v>AF</v>
      </c>
      <c r="J131" s="14" t="str">
        <f>VLOOKUP($K$2:$K$2678,'[1]PROG CODE'!$A$2:$B$1057,2,FALSE)</f>
        <v>KCAMSCCOM</v>
      </c>
      <c r="K131" s="15" t="s">
        <v>537</v>
      </c>
      <c r="L131" s="15" t="s">
        <v>93</v>
      </c>
      <c r="M131" s="15" t="s">
        <v>585</v>
      </c>
      <c r="N131" s="15" t="s">
        <v>47</v>
      </c>
      <c r="O131" s="15"/>
    </row>
    <row r="132" spans="1:15" s="1" customFormat="1" ht="13.5" customHeight="1" x14ac:dyDescent="0.45">
      <c r="A132" s="7">
        <v>3</v>
      </c>
      <c r="B132" s="16" t="s">
        <v>30</v>
      </c>
      <c r="C132" s="23" t="s">
        <v>92</v>
      </c>
      <c r="D132" s="10" t="s">
        <v>466</v>
      </c>
      <c r="E132" s="11" t="s">
        <v>37</v>
      </c>
      <c r="F132" s="10" t="s">
        <v>750</v>
      </c>
      <c r="G132" s="10" t="s">
        <v>751</v>
      </c>
      <c r="H132" s="12" t="s">
        <v>19</v>
      </c>
      <c r="I132" s="13" t="str">
        <f>VLOOKUP(F132:F6459,'[1]UNITS &amp; HOST DPTS'!$A$1:$C$6998,3,FALSE)</f>
        <v>AF</v>
      </c>
      <c r="J132" s="14" t="str">
        <f>VLOOKUP($K$2:$K$2678,'[1]PROG CODE'!$A$2:$B$1057,2,FALSE)</f>
        <v>KCAMSCCOM</v>
      </c>
      <c r="K132" s="15" t="s">
        <v>537</v>
      </c>
      <c r="L132" s="15" t="s">
        <v>93</v>
      </c>
      <c r="M132" s="15" t="s">
        <v>585</v>
      </c>
      <c r="N132" s="15" t="s">
        <v>47</v>
      </c>
      <c r="O132" s="15"/>
    </row>
    <row r="133" spans="1:15" s="1" customFormat="1" ht="13.5" customHeight="1" x14ac:dyDescent="0.45">
      <c r="A133" s="7">
        <v>4</v>
      </c>
      <c r="B133" s="18" t="s">
        <v>35</v>
      </c>
      <c r="C133" s="15" t="s">
        <v>92</v>
      </c>
      <c r="D133" s="10" t="s">
        <v>466</v>
      </c>
      <c r="E133" s="11" t="s">
        <v>37</v>
      </c>
      <c r="F133" s="10" t="s">
        <v>514</v>
      </c>
      <c r="G133" s="10" t="s">
        <v>515</v>
      </c>
      <c r="H133" s="12" t="s">
        <v>19</v>
      </c>
      <c r="I133" s="13" t="str">
        <f>VLOOKUP(F133:F6458,'[1]UNITS &amp; HOST DPTS'!$A$1:$C$6998,3,FALSE)</f>
        <v>AF</v>
      </c>
      <c r="J133" s="14" t="str">
        <f>VLOOKUP($K$2:$K$2678,'[1]PROG CODE'!$A$2:$B$1057,2,FALSE)</f>
        <v>KCAMSCCOM</v>
      </c>
      <c r="K133" s="15" t="s">
        <v>537</v>
      </c>
      <c r="L133" s="15" t="s">
        <v>93</v>
      </c>
      <c r="M133" s="15" t="s">
        <v>585</v>
      </c>
      <c r="N133" s="15" t="s">
        <v>47</v>
      </c>
      <c r="O133" s="15"/>
    </row>
    <row r="134" spans="1:15" s="1" customFormat="1" ht="13.5" customHeight="1" x14ac:dyDescent="0.45">
      <c r="A134" s="7">
        <v>5</v>
      </c>
      <c r="B134" s="19" t="s">
        <v>40</v>
      </c>
      <c r="C134" s="15" t="s">
        <v>92</v>
      </c>
      <c r="D134" s="10" t="s">
        <v>466</v>
      </c>
      <c r="E134" s="11" t="s">
        <v>37</v>
      </c>
      <c r="F134" s="10" t="s">
        <v>538</v>
      </c>
      <c r="G134" s="10" t="s">
        <v>539</v>
      </c>
      <c r="H134" s="12" t="s">
        <v>19</v>
      </c>
      <c r="I134" s="13" t="str">
        <f>VLOOKUP(F134:F6470,'[1]UNITS &amp; HOST DPTS'!$A$1:$C$6998,3,FALSE)</f>
        <v>AF</v>
      </c>
      <c r="J134" s="14" t="str">
        <f>VLOOKUP($K$2:$K$2678,'[1]PROG CODE'!$A$2:$B$1057,2,FALSE)</f>
        <v>KCAMSCCOM</v>
      </c>
      <c r="K134" s="15" t="s">
        <v>537</v>
      </c>
      <c r="L134" s="15" t="s">
        <v>93</v>
      </c>
      <c r="M134" s="15" t="s">
        <v>585</v>
      </c>
      <c r="N134" s="15" t="s">
        <v>47</v>
      </c>
      <c r="O134" s="15"/>
    </row>
    <row r="135" spans="1:15" s="1" customFormat="1" ht="13.5" customHeight="1" x14ac:dyDescent="0.45">
      <c r="A135" s="7">
        <v>1</v>
      </c>
      <c r="B135" s="8" t="s">
        <v>13</v>
      </c>
      <c r="C135" s="15" t="s">
        <v>92</v>
      </c>
      <c r="D135" s="10" t="s">
        <v>466</v>
      </c>
      <c r="E135" s="11" t="s">
        <v>37</v>
      </c>
      <c r="F135" s="10" t="s">
        <v>521</v>
      </c>
      <c r="G135" s="10" t="s">
        <v>522</v>
      </c>
      <c r="H135" s="12" t="s">
        <v>19</v>
      </c>
      <c r="I135" s="13" t="str">
        <f>VLOOKUP(F135:F6476,'[1]UNITS &amp; HOST DPTS'!$A$1:$C$6998,3,FALSE)</f>
        <v>AF</v>
      </c>
      <c r="J135" s="14" t="str">
        <f>VLOOKUP($K$2:$K$2678,'[1]PROG CODE'!$A$2:$B$1057,2,FALSE)</f>
        <v>KCAMSCCOM</v>
      </c>
      <c r="K135" s="15" t="s">
        <v>537</v>
      </c>
      <c r="L135" s="15" t="s">
        <v>93</v>
      </c>
      <c r="M135" s="15" t="s">
        <v>585</v>
      </c>
      <c r="N135" s="15" t="s">
        <v>64</v>
      </c>
      <c r="O135" s="15"/>
    </row>
    <row r="136" spans="1:15" s="1" customFormat="1" ht="13.5" customHeight="1" x14ac:dyDescent="0.45">
      <c r="A136" s="7">
        <v>2</v>
      </c>
      <c r="B136" s="20" t="s">
        <v>24</v>
      </c>
      <c r="C136" s="15" t="s">
        <v>92</v>
      </c>
      <c r="D136" s="10" t="s">
        <v>466</v>
      </c>
      <c r="E136" s="11" t="s">
        <v>37</v>
      </c>
      <c r="F136" s="10" t="s">
        <v>519</v>
      </c>
      <c r="G136" s="10" t="s">
        <v>520</v>
      </c>
      <c r="H136" s="12" t="s">
        <v>19</v>
      </c>
      <c r="I136" s="13" t="str">
        <f>VLOOKUP(F136:F6518,'[1]UNITS &amp; HOST DPTS'!$A$1:$C$6998,3,FALSE)</f>
        <v>AF</v>
      </c>
      <c r="J136" s="14" t="str">
        <f>VLOOKUP($K$2:$K$2678,'[1]PROG CODE'!$A$2:$B$1057,2,FALSE)</f>
        <v>KCAMSCCOM</v>
      </c>
      <c r="K136" s="15" t="s">
        <v>537</v>
      </c>
      <c r="L136" s="15" t="s">
        <v>93</v>
      </c>
      <c r="M136" s="15" t="s">
        <v>585</v>
      </c>
      <c r="N136" s="15" t="s">
        <v>64</v>
      </c>
      <c r="O136" s="15"/>
    </row>
    <row r="137" spans="1:15" s="1" customFormat="1" ht="13.5" customHeight="1" x14ac:dyDescent="0.45">
      <c r="A137" s="7">
        <v>3</v>
      </c>
      <c r="B137" s="16" t="s">
        <v>30</v>
      </c>
      <c r="C137" s="15" t="s">
        <v>92</v>
      </c>
      <c r="D137" s="10" t="s">
        <v>466</v>
      </c>
      <c r="E137" s="11" t="s">
        <v>37</v>
      </c>
      <c r="F137" s="10" t="s">
        <v>501</v>
      </c>
      <c r="G137" s="10" t="s">
        <v>211</v>
      </c>
      <c r="H137" s="12" t="s">
        <v>19</v>
      </c>
      <c r="I137" s="13" t="str">
        <f>VLOOKUP(F137:F6478,'[1]UNITS &amp; HOST DPTS'!$A$1:$C$6998,3,FALSE)</f>
        <v>AF</v>
      </c>
      <c r="J137" s="14" t="str">
        <f>VLOOKUP($K$2:$K$2678,'[1]PROG CODE'!$A$2:$B$1057,2,FALSE)</f>
        <v>KCAMSCCOM</v>
      </c>
      <c r="K137" s="15" t="s">
        <v>537</v>
      </c>
      <c r="L137" s="15" t="s">
        <v>93</v>
      </c>
      <c r="M137" s="15" t="s">
        <v>585</v>
      </c>
      <c r="N137" s="15" t="s">
        <v>64</v>
      </c>
      <c r="O137" s="15"/>
    </row>
    <row r="138" spans="1:15" s="1" customFormat="1" ht="13.5" customHeight="1" x14ac:dyDescent="0.45">
      <c r="A138" s="7">
        <v>4</v>
      </c>
      <c r="B138" s="18" t="s">
        <v>35</v>
      </c>
      <c r="C138" s="15" t="s">
        <v>92</v>
      </c>
      <c r="D138" s="10" t="s">
        <v>466</v>
      </c>
      <c r="E138" s="11" t="s">
        <v>37</v>
      </c>
      <c r="F138" s="10" t="s">
        <v>523</v>
      </c>
      <c r="G138" s="10" t="s">
        <v>524</v>
      </c>
      <c r="H138" s="12" t="s">
        <v>19</v>
      </c>
      <c r="I138" s="13" t="str">
        <f>VLOOKUP(F138:F6479,'[1]UNITS &amp; HOST DPTS'!$A$1:$C$6998,3,FALSE)</f>
        <v>AF</v>
      </c>
      <c r="J138" s="14" t="str">
        <f>VLOOKUP($K$2:$K$2678,'[1]PROG CODE'!$A$2:$B$1057,2,FALSE)</f>
        <v>KCAMSCCOM</v>
      </c>
      <c r="K138" s="15" t="s">
        <v>537</v>
      </c>
      <c r="L138" s="15" t="s">
        <v>93</v>
      </c>
      <c r="M138" s="15" t="s">
        <v>585</v>
      </c>
      <c r="N138" s="15" t="s">
        <v>64</v>
      </c>
      <c r="O138" s="15"/>
    </row>
    <row r="139" spans="1:15" s="1" customFormat="1" ht="13.5" customHeight="1" x14ac:dyDescent="0.45">
      <c r="A139" s="7">
        <v>5</v>
      </c>
      <c r="B139" s="19" t="s">
        <v>40</v>
      </c>
      <c r="C139" s="15" t="s">
        <v>92</v>
      </c>
      <c r="D139" s="10" t="s">
        <v>466</v>
      </c>
      <c r="E139" s="11" t="s">
        <v>37</v>
      </c>
      <c r="F139" s="10" t="s">
        <v>525</v>
      </c>
      <c r="G139" s="10" t="s">
        <v>526</v>
      </c>
      <c r="H139" s="12" t="s">
        <v>19</v>
      </c>
      <c r="I139" s="13" t="str">
        <f>VLOOKUP(F139:F6477,'[1]UNITS &amp; HOST DPTS'!$A$1:$C$6998,3,FALSE)</f>
        <v>AF</v>
      </c>
      <c r="J139" s="14" t="str">
        <f>VLOOKUP($K$2:$K$2678,'[1]PROG CODE'!$A$2:$B$1057,2,FALSE)</f>
        <v>KCAMSCCOM</v>
      </c>
      <c r="K139" s="15" t="s">
        <v>537</v>
      </c>
      <c r="L139" s="15" t="s">
        <v>93</v>
      </c>
      <c r="M139" s="15" t="s">
        <v>585</v>
      </c>
      <c r="N139" s="15" t="s">
        <v>64</v>
      </c>
      <c r="O139" s="15"/>
    </row>
    <row r="140" spans="1:15" s="1" customFormat="1" ht="13.5" customHeight="1" x14ac:dyDescent="0.45">
      <c r="A140" s="7">
        <v>1</v>
      </c>
      <c r="B140" s="8" t="s">
        <v>13</v>
      </c>
      <c r="C140" s="23" t="s">
        <v>92</v>
      </c>
      <c r="D140" s="10" t="s">
        <v>466</v>
      </c>
      <c r="E140" s="11" t="s">
        <v>37</v>
      </c>
      <c r="F140" s="10" t="s">
        <v>467</v>
      </c>
      <c r="G140" s="10" t="s">
        <v>468</v>
      </c>
      <c r="H140" s="12" t="s">
        <v>19</v>
      </c>
      <c r="I140" s="13" t="str">
        <f>VLOOKUP(F140:F6468,'[1]UNITS &amp; HOST DPTS'!$A$1:$C$6998,3,FALSE)</f>
        <v>ECOSTA</v>
      </c>
      <c r="J140" s="14" t="str">
        <f>VLOOKUP($K$2:$K$2678,'[1]PROG CODE'!$A$2:$B$1057,2,FALSE)</f>
        <v>KCAMSCCOM</v>
      </c>
      <c r="K140" s="15" t="s">
        <v>765</v>
      </c>
      <c r="L140" s="15" t="s">
        <v>93</v>
      </c>
      <c r="M140" s="15" t="s">
        <v>585</v>
      </c>
      <c r="N140" s="15" t="s">
        <v>23</v>
      </c>
      <c r="O140" s="15"/>
    </row>
    <row r="141" spans="1:15" s="1" customFormat="1" ht="13.5" customHeight="1" x14ac:dyDescent="0.45">
      <c r="A141" s="7">
        <v>2</v>
      </c>
      <c r="B141" s="20" t="s">
        <v>24</v>
      </c>
      <c r="C141" s="23" t="s">
        <v>92</v>
      </c>
      <c r="D141" s="10" t="s">
        <v>466</v>
      </c>
      <c r="E141" s="11" t="s">
        <v>37</v>
      </c>
      <c r="F141" s="10" t="s">
        <v>517</v>
      </c>
      <c r="G141" s="10" t="s">
        <v>518</v>
      </c>
      <c r="H141" s="12" t="s">
        <v>19</v>
      </c>
      <c r="I141" s="13" t="str">
        <f>VLOOKUP(F141:F6480,'[1]UNITS &amp; HOST DPTS'!$A$1:$C$6998,3,FALSE)</f>
        <v>AF</v>
      </c>
      <c r="J141" s="14" t="str">
        <f>VLOOKUP($K$2:$K$2678,'[1]PROG CODE'!$A$2:$B$1057,2,FALSE)</f>
        <v>KCAMSCCOM</v>
      </c>
      <c r="K141" s="15" t="s">
        <v>765</v>
      </c>
      <c r="L141" s="15" t="s">
        <v>93</v>
      </c>
      <c r="M141" s="15" t="s">
        <v>585</v>
      </c>
      <c r="N141" s="15" t="s">
        <v>23</v>
      </c>
      <c r="O141" s="15"/>
    </row>
    <row r="142" spans="1:15" s="1" customFormat="1" ht="13.5" customHeight="1" x14ac:dyDescent="0.45">
      <c r="A142" s="7">
        <v>3</v>
      </c>
      <c r="B142" s="16" t="s">
        <v>30</v>
      </c>
      <c r="C142" s="23" t="s">
        <v>92</v>
      </c>
      <c r="D142" s="10" t="s">
        <v>466</v>
      </c>
      <c r="E142" s="11" t="s">
        <v>37</v>
      </c>
      <c r="F142" s="10" t="s">
        <v>499</v>
      </c>
      <c r="G142" s="10" t="s">
        <v>104</v>
      </c>
      <c r="H142" s="12" t="s">
        <v>19</v>
      </c>
      <c r="I142" s="13" t="str">
        <f>VLOOKUP(F142:F6483,'[1]UNITS &amp; HOST DPTS'!$A$1:$C$6998,3,FALSE)</f>
        <v>AF</v>
      </c>
      <c r="J142" s="14" t="str">
        <f>VLOOKUP($K$2:$K$2678,'[1]PROG CODE'!$A$2:$B$1057,2,FALSE)</f>
        <v>KCAMSCCOM</v>
      </c>
      <c r="K142" s="15" t="s">
        <v>765</v>
      </c>
      <c r="L142" s="15" t="s">
        <v>93</v>
      </c>
      <c r="M142" s="15" t="s">
        <v>585</v>
      </c>
      <c r="N142" s="15" t="s">
        <v>23</v>
      </c>
      <c r="O142" s="15"/>
    </row>
    <row r="143" spans="1:15" s="1" customFormat="1" ht="13.5" customHeight="1" x14ac:dyDescent="0.45">
      <c r="A143" s="7">
        <v>4</v>
      </c>
      <c r="B143" s="18" t="s">
        <v>35</v>
      </c>
      <c r="C143" s="15" t="s">
        <v>92</v>
      </c>
      <c r="D143" s="10" t="s">
        <v>466</v>
      </c>
      <c r="E143" s="11" t="s">
        <v>37</v>
      </c>
      <c r="F143" s="10" t="s">
        <v>473</v>
      </c>
      <c r="G143" s="10" t="s">
        <v>184</v>
      </c>
      <c r="H143" s="12" t="s">
        <v>19</v>
      </c>
      <c r="I143" s="13" t="str">
        <f>VLOOKUP(F143:F6621,'[1]UNITS &amp; HOST DPTS'!$A$1:$C$6998,3,FALSE)</f>
        <v>BAM</v>
      </c>
      <c r="J143" s="14" t="str">
        <f>VLOOKUP($K$2:$K$2678,'[1]PROG CODE'!$A$2:$B$1057,2,FALSE)</f>
        <v>KCAMSCCOM</v>
      </c>
      <c r="K143" s="15" t="s">
        <v>765</v>
      </c>
      <c r="L143" s="15" t="s">
        <v>93</v>
      </c>
      <c r="M143" s="15" t="s">
        <v>585</v>
      </c>
      <c r="N143" s="15" t="s">
        <v>23</v>
      </c>
      <c r="O143" s="15"/>
    </row>
    <row r="144" spans="1:15" s="1" customFormat="1" ht="13.5" customHeight="1" x14ac:dyDescent="0.45">
      <c r="A144" s="7">
        <v>5</v>
      </c>
      <c r="B144" s="19" t="s">
        <v>40</v>
      </c>
      <c r="C144" s="23" t="s">
        <v>92</v>
      </c>
      <c r="D144" s="10" t="s">
        <v>466</v>
      </c>
      <c r="E144" s="11" t="s">
        <v>37</v>
      </c>
      <c r="F144" s="10" t="s">
        <v>475</v>
      </c>
      <c r="G144" s="10" t="s">
        <v>476</v>
      </c>
      <c r="H144" s="12" t="s">
        <v>19</v>
      </c>
      <c r="I144" s="13" t="str">
        <f>VLOOKUP(F144:F6844,'[1]UNITS &amp; HOST DPTS'!$A$1:$C$6998,3,FALSE)</f>
        <v>BAM</v>
      </c>
      <c r="J144" s="14" t="str">
        <f>VLOOKUP($K$2:$K$2678,'[1]PROG CODE'!$A$2:$B$1057,2,FALSE)</f>
        <v>KCAMSCCOM</v>
      </c>
      <c r="K144" s="15" t="s">
        <v>765</v>
      </c>
      <c r="L144" s="15" t="s">
        <v>93</v>
      </c>
      <c r="M144" s="15" t="s">
        <v>585</v>
      </c>
      <c r="N144" s="15" t="s">
        <v>23</v>
      </c>
      <c r="O144" s="15"/>
    </row>
    <row r="145" spans="1:15" s="1" customFormat="1" ht="13.5" customHeight="1" x14ac:dyDescent="0.45">
      <c r="A145" s="7">
        <v>1</v>
      </c>
      <c r="B145" s="8" t="s">
        <v>13</v>
      </c>
      <c r="C145" s="15" t="s">
        <v>92</v>
      </c>
      <c r="D145" s="10" t="s">
        <v>466</v>
      </c>
      <c r="E145" s="11" t="s">
        <v>37</v>
      </c>
      <c r="F145" s="10" t="s">
        <v>521</v>
      </c>
      <c r="G145" s="10" t="s">
        <v>522</v>
      </c>
      <c r="H145" s="12" t="s">
        <v>19</v>
      </c>
      <c r="I145" s="13" t="str">
        <f>VLOOKUP(F145:F6486,'[1]UNITS &amp; HOST DPTS'!$A$1:$C$6998,3,FALSE)</f>
        <v>AF</v>
      </c>
      <c r="J145" s="14" t="str">
        <f>VLOOKUP($K$2:$K$2678,'[1]PROG CODE'!$A$2:$B$1057,2,FALSE)</f>
        <v>KCAMSCCOM</v>
      </c>
      <c r="K145" s="15" t="s">
        <v>765</v>
      </c>
      <c r="L145" s="15" t="s">
        <v>93</v>
      </c>
      <c r="M145" s="15" t="s">
        <v>585</v>
      </c>
      <c r="N145" s="15" t="s">
        <v>47</v>
      </c>
      <c r="O145" s="15"/>
    </row>
    <row r="146" spans="1:15" s="1" customFormat="1" ht="13.5" customHeight="1" x14ac:dyDescent="0.45">
      <c r="A146" s="7">
        <v>2</v>
      </c>
      <c r="B146" s="20" t="s">
        <v>24</v>
      </c>
      <c r="C146" s="15" t="s">
        <v>92</v>
      </c>
      <c r="D146" s="10" t="s">
        <v>466</v>
      </c>
      <c r="E146" s="11" t="s">
        <v>37</v>
      </c>
      <c r="F146" s="10" t="s">
        <v>519</v>
      </c>
      <c r="G146" s="10" t="s">
        <v>520</v>
      </c>
      <c r="H146" s="12" t="s">
        <v>19</v>
      </c>
      <c r="I146" s="13" t="str">
        <f>VLOOKUP(F146:F6528,'[1]UNITS &amp; HOST DPTS'!$A$1:$C$6998,3,FALSE)</f>
        <v>AF</v>
      </c>
      <c r="J146" s="14" t="str">
        <f>VLOOKUP($K$2:$K$2678,'[1]PROG CODE'!$A$2:$B$1057,2,FALSE)</f>
        <v>KCAMSCCOM</v>
      </c>
      <c r="K146" s="15" t="s">
        <v>765</v>
      </c>
      <c r="L146" s="15" t="s">
        <v>93</v>
      </c>
      <c r="M146" s="15" t="s">
        <v>585</v>
      </c>
      <c r="N146" s="15" t="s">
        <v>47</v>
      </c>
      <c r="O146" s="15"/>
    </row>
    <row r="147" spans="1:15" s="1" customFormat="1" ht="13.5" customHeight="1" x14ac:dyDescent="0.45">
      <c r="A147" s="7">
        <v>3</v>
      </c>
      <c r="B147" s="16" t="s">
        <v>30</v>
      </c>
      <c r="C147" s="23" t="s">
        <v>92</v>
      </c>
      <c r="D147" s="10" t="s">
        <v>466</v>
      </c>
      <c r="E147" s="11" t="s">
        <v>37</v>
      </c>
      <c r="F147" s="10" t="s">
        <v>501</v>
      </c>
      <c r="G147" s="10" t="s">
        <v>211</v>
      </c>
      <c r="H147" s="12" t="s">
        <v>19</v>
      </c>
      <c r="I147" s="13" t="str">
        <f>VLOOKUP(F147:F6488,'[1]UNITS &amp; HOST DPTS'!$A$1:$C$6998,3,FALSE)</f>
        <v>AF</v>
      </c>
      <c r="J147" s="14" t="str">
        <f>VLOOKUP($K$2:$K$2678,'[1]PROG CODE'!$A$2:$B$1057,2,FALSE)</f>
        <v>KCAMSCCOM</v>
      </c>
      <c r="K147" s="15" t="s">
        <v>765</v>
      </c>
      <c r="L147" s="15" t="s">
        <v>93</v>
      </c>
      <c r="M147" s="15" t="s">
        <v>585</v>
      </c>
      <c r="N147" s="15" t="s">
        <v>47</v>
      </c>
      <c r="O147" s="15"/>
    </row>
    <row r="148" spans="1:15" s="1" customFormat="1" ht="13.5" customHeight="1" x14ac:dyDescent="0.45">
      <c r="A148" s="7">
        <v>4</v>
      </c>
      <c r="B148" s="18" t="s">
        <v>35</v>
      </c>
      <c r="C148" s="23" t="s">
        <v>92</v>
      </c>
      <c r="D148" s="10" t="s">
        <v>466</v>
      </c>
      <c r="E148" s="11" t="s">
        <v>37</v>
      </c>
      <c r="F148" s="10" t="s">
        <v>523</v>
      </c>
      <c r="G148" s="10" t="s">
        <v>524</v>
      </c>
      <c r="H148" s="12" t="s">
        <v>19</v>
      </c>
      <c r="I148" s="13" t="str">
        <f>VLOOKUP(F148:F6489,'[1]UNITS &amp; HOST DPTS'!$A$1:$C$6998,3,FALSE)</f>
        <v>AF</v>
      </c>
      <c r="J148" s="14" t="str">
        <f>VLOOKUP($K$2:$K$2678,'[1]PROG CODE'!$A$2:$B$1057,2,FALSE)</f>
        <v>KCAMSCCOM</v>
      </c>
      <c r="K148" s="15" t="s">
        <v>765</v>
      </c>
      <c r="L148" s="15" t="s">
        <v>93</v>
      </c>
      <c r="M148" s="15" t="s">
        <v>585</v>
      </c>
      <c r="N148" s="15" t="s">
        <v>47</v>
      </c>
      <c r="O148" s="15"/>
    </row>
    <row r="149" spans="1:15" s="1" customFormat="1" ht="13.5" customHeight="1" x14ac:dyDescent="0.45">
      <c r="A149" s="7">
        <v>5</v>
      </c>
      <c r="B149" s="19" t="s">
        <v>40</v>
      </c>
      <c r="C149" s="15" t="s">
        <v>92</v>
      </c>
      <c r="D149" s="10" t="s">
        <v>466</v>
      </c>
      <c r="E149" s="11" t="s">
        <v>37</v>
      </c>
      <c r="F149" s="10" t="s">
        <v>525</v>
      </c>
      <c r="G149" s="10" t="s">
        <v>526</v>
      </c>
      <c r="H149" s="12" t="s">
        <v>19</v>
      </c>
      <c r="I149" s="13" t="str">
        <f>VLOOKUP(F149:F6487,'[1]UNITS &amp; HOST DPTS'!$A$1:$C$6998,3,FALSE)</f>
        <v>AF</v>
      </c>
      <c r="J149" s="14" t="str">
        <f>VLOOKUP($K$2:$K$2678,'[1]PROG CODE'!$A$2:$B$1057,2,FALSE)</f>
        <v>KCAMSCCOM</v>
      </c>
      <c r="K149" s="15" t="s">
        <v>765</v>
      </c>
      <c r="L149" s="15" t="s">
        <v>93</v>
      </c>
      <c r="M149" s="15" t="s">
        <v>585</v>
      </c>
      <c r="N149" s="15" t="s">
        <v>47</v>
      </c>
      <c r="O149" s="15"/>
    </row>
    <row r="150" spans="1:15" s="1" customFormat="1" ht="13.5" customHeight="1" x14ac:dyDescent="0.45">
      <c r="A150" s="7">
        <v>1</v>
      </c>
      <c r="B150" s="8" t="s">
        <v>13</v>
      </c>
      <c r="C150" s="23" t="s">
        <v>92</v>
      </c>
      <c r="D150" s="10" t="s">
        <v>466</v>
      </c>
      <c r="E150" s="11" t="s">
        <v>37</v>
      </c>
      <c r="F150" s="10" t="s">
        <v>527</v>
      </c>
      <c r="G150" s="10" t="s">
        <v>528</v>
      </c>
      <c r="H150" s="12" t="s">
        <v>19</v>
      </c>
      <c r="I150" s="13" t="str">
        <f>VLOOKUP(F150:F6489,'[1]UNITS &amp; HOST DPTS'!$A$1:$C$6998,3,FALSE)</f>
        <v>ECOSTA</v>
      </c>
      <c r="J150" s="14" t="str">
        <f>VLOOKUP($K$2:$K$2678,'[1]PROG CODE'!$A$2:$B$1057,2,FALSE)</f>
        <v>KCAMSCCOM</v>
      </c>
      <c r="K150" s="15" t="s">
        <v>765</v>
      </c>
      <c r="L150" s="15" t="s">
        <v>93</v>
      </c>
      <c r="M150" s="15" t="s">
        <v>585</v>
      </c>
      <c r="N150" s="15" t="s">
        <v>64</v>
      </c>
      <c r="O150" s="15"/>
    </row>
    <row r="151" spans="1:15" s="1" customFormat="1" ht="13.5" customHeight="1" x14ac:dyDescent="0.45">
      <c r="A151" s="7">
        <v>2</v>
      </c>
      <c r="B151" s="20" t="s">
        <v>24</v>
      </c>
      <c r="C151" s="23" t="s">
        <v>92</v>
      </c>
      <c r="D151" s="10" t="s">
        <v>466</v>
      </c>
      <c r="E151" s="11" t="s">
        <v>37</v>
      </c>
      <c r="F151" s="10" t="s">
        <v>761</v>
      </c>
      <c r="G151" s="10" t="s">
        <v>762</v>
      </c>
      <c r="H151" s="12" t="s">
        <v>19</v>
      </c>
      <c r="I151" s="13" t="str">
        <f>VLOOKUP(F151:F6510,'[1]UNITS &amp; HOST DPTS'!$A$1:$C$6998,3,FALSE)</f>
        <v>ECOSTA</v>
      </c>
      <c r="J151" s="14" t="str">
        <f>VLOOKUP($K$2:$K$2678,'[1]PROG CODE'!$A$2:$B$1057,2,FALSE)</f>
        <v>KCAMSCCOM</v>
      </c>
      <c r="K151" s="15" t="s">
        <v>765</v>
      </c>
      <c r="L151" s="15" t="s">
        <v>93</v>
      </c>
      <c r="M151" s="15" t="s">
        <v>585</v>
      </c>
      <c r="N151" s="15" t="s">
        <v>64</v>
      </c>
      <c r="O151" s="15"/>
    </row>
    <row r="152" spans="1:15" s="1" customFormat="1" ht="13.5" customHeight="1" x14ac:dyDescent="0.45">
      <c r="A152" s="7">
        <v>3</v>
      </c>
      <c r="B152" s="16" t="s">
        <v>30</v>
      </c>
      <c r="C152" s="23" t="s">
        <v>92</v>
      </c>
      <c r="D152" s="10" t="s">
        <v>466</v>
      </c>
      <c r="E152" s="11" t="s">
        <v>37</v>
      </c>
      <c r="F152" s="10" t="s">
        <v>763</v>
      </c>
      <c r="G152" s="10" t="s">
        <v>764</v>
      </c>
      <c r="H152" s="12" t="s">
        <v>19</v>
      </c>
      <c r="I152" s="13" t="str">
        <f>VLOOKUP(F152:F6526,'[1]UNITS &amp; HOST DPTS'!$A$1:$C$6998,3,FALSE)</f>
        <v>ECOSTA</v>
      </c>
      <c r="J152" s="14" t="str">
        <f>VLOOKUP($K$2:$K$2678,'[1]PROG CODE'!$A$2:$B$1057,2,FALSE)</f>
        <v>KCAMSCCOM</v>
      </c>
      <c r="K152" s="15" t="s">
        <v>765</v>
      </c>
      <c r="L152" s="15" t="s">
        <v>93</v>
      </c>
      <c r="M152" s="15" t="s">
        <v>585</v>
      </c>
      <c r="N152" s="15" t="s">
        <v>64</v>
      </c>
      <c r="O152" s="15"/>
    </row>
    <row r="153" spans="1:15" s="1" customFormat="1" ht="13.5" customHeight="1" x14ac:dyDescent="0.45">
      <c r="A153" s="7">
        <v>4</v>
      </c>
      <c r="B153" s="18" t="s">
        <v>35</v>
      </c>
      <c r="C153" s="15" t="s">
        <v>92</v>
      </c>
      <c r="D153" s="10" t="s">
        <v>466</v>
      </c>
      <c r="E153" s="11" t="s">
        <v>37</v>
      </c>
      <c r="F153" s="10" t="s">
        <v>543</v>
      </c>
      <c r="G153" s="10" t="s">
        <v>544</v>
      </c>
      <c r="H153" s="12" t="s">
        <v>19</v>
      </c>
      <c r="I153" s="13" t="str">
        <f>VLOOKUP(F153:F6512,'[1]UNITS &amp; HOST DPTS'!$A$1:$C$6998,3,FALSE)</f>
        <v>ECOSTA</v>
      </c>
      <c r="J153" s="14" t="str">
        <f>VLOOKUP($K$2:$K$2678,'[1]PROG CODE'!$A$2:$B$1057,2,FALSE)</f>
        <v>KCAMSCCOM</v>
      </c>
      <c r="K153" s="15" t="s">
        <v>765</v>
      </c>
      <c r="L153" s="15" t="s">
        <v>93</v>
      </c>
      <c r="M153" s="15" t="s">
        <v>585</v>
      </c>
      <c r="N153" s="15" t="s">
        <v>64</v>
      </c>
      <c r="O153" s="15"/>
    </row>
    <row r="154" spans="1:15" s="1" customFormat="1" ht="13.5" customHeight="1" x14ac:dyDescent="0.45">
      <c r="A154" s="7">
        <v>5</v>
      </c>
      <c r="B154" s="19" t="s">
        <v>40</v>
      </c>
      <c r="C154" s="23" t="s">
        <v>92</v>
      </c>
      <c r="D154" s="10" t="s">
        <v>466</v>
      </c>
      <c r="E154" s="11" t="s">
        <v>37</v>
      </c>
      <c r="F154" s="10" t="s">
        <v>500</v>
      </c>
      <c r="G154" s="10" t="s">
        <v>302</v>
      </c>
      <c r="H154" s="12" t="s">
        <v>19</v>
      </c>
      <c r="I154" s="13" t="str">
        <f>VLOOKUP(F154:F6507,'[1]UNITS &amp; HOST DPTS'!$A$1:$C$6998,3,FALSE)</f>
        <v>ECOSTA</v>
      </c>
      <c r="J154" s="14" t="str">
        <f>VLOOKUP($K$2:$K$2678,'[1]PROG CODE'!$A$2:$B$1057,2,FALSE)</f>
        <v>KCAMSCCOM</v>
      </c>
      <c r="K154" s="15" t="s">
        <v>765</v>
      </c>
      <c r="L154" s="15" t="s">
        <v>93</v>
      </c>
      <c r="M154" s="15" t="s">
        <v>585</v>
      </c>
      <c r="N154" s="15" t="s">
        <v>64</v>
      </c>
      <c r="O154" s="15"/>
    </row>
    <row r="155" spans="1:15" s="1" customFormat="1" ht="13.5" customHeight="1" x14ac:dyDescent="0.45">
      <c r="A155" s="7">
        <v>1</v>
      </c>
      <c r="B155" s="8" t="s">
        <v>13</v>
      </c>
      <c r="C155" s="23" t="s">
        <v>92</v>
      </c>
      <c r="D155" s="10" t="s">
        <v>466</v>
      </c>
      <c r="E155" s="11" t="s">
        <v>37</v>
      </c>
      <c r="F155" s="10" t="s">
        <v>467</v>
      </c>
      <c r="G155" s="10" t="s">
        <v>468</v>
      </c>
      <c r="H155" s="12" t="s">
        <v>19</v>
      </c>
      <c r="I155" s="13" t="str">
        <f>VLOOKUP(F155:F6483,'[1]UNITS &amp; HOST DPTS'!$A$1:$C$6998,3,FALSE)</f>
        <v>ECOSTA</v>
      </c>
      <c r="J155" s="14" t="str">
        <f>VLOOKUP($K$2:$K$2678,'[1]PROG CODE'!$A$2:$B$1057,2,FALSE)</f>
        <v>KCAMSCCOM</v>
      </c>
      <c r="K155" s="15" t="s">
        <v>545</v>
      </c>
      <c r="L155" s="15" t="s">
        <v>93</v>
      </c>
      <c r="M155" s="15" t="s">
        <v>585</v>
      </c>
      <c r="N155" s="15" t="s">
        <v>23</v>
      </c>
      <c r="O155" s="15"/>
    </row>
    <row r="156" spans="1:15" s="1" customFormat="1" ht="13.5" customHeight="1" x14ac:dyDescent="0.45">
      <c r="A156" s="7">
        <v>2</v>
      </c>
      <c r="B156" s="20" t="s">
        <v>24</v>
      </c>
      <c r="C156" s="23" t="s">
        <v>92</v>
      </c>
      <c r="D156" s="10" t="s">
        <v>466</v>
      </c>
      <c r="E156" s="11" t="s">
        <v>37</v>
      </c>
      <c r="F156" s="10" t="s">
        <v>517</v>
      </c>
      <c r="G156" s="10" t="s">
        <v>518</v>
      </c>
      <c r="H156" s="12" t="s">
        <v>19</v>
      </c>
      <c r="I156" s="13" t="str">
        <f>VLOOKUP(F156:F6495,'[1]UNITS &amp; HOST DPTS'!$A$1:$C$6998,3,FALSE)</f>
        <v>AF</v>
      </c>
      <c r="J156" s="14" t="str">
        <f>VLOOKUP($K$2:$K$2678,'[1]PROG CODE'!$A$2:$B$1057,2,FALSE)</f>
        <v>KCAMSCCOM</v>
      </c>
      <c r="K156" s="15" t="s">
        <v>545</v>
      </c>
      <c r="L156" s="15" t="s">
        <v>93</v>
      </c>
      <c r="M156" s="15" t="s">
        <v>585</v>
      </c>
      <c r="N156" s="15" t="s">
        <v>23</v>
      </c>
      <c r="O156" s="15"/>
    </row>
    <row r="157" spans="1:15" s="1" customFormat="1" ht="13.5" customHeight="1" x14ac:dyDescent="0.45">
      <c r="A157" s="7">
        <v>3</v>
      </c>
      <c r="B157" s="16" t="s">
        <v>30</v>
      </c>
      <c r="C157" s="23" t="s">
        <v>92</v>
      </c>
      <c r="D157" s="10" t="s">
        <v>466</v>
      </c>
      <c r="E157" s="11" t="s">
        <v>37</v>
      </c>
      <c r="F157" s="10" t="s">
        <v>499</v>
      </c>
      <c r="G157" s="10" t="s">
        <v>104</v>
      </c>
      <c r="H157" s="12" t="s">
        <v>19</v>
      </c>
      <c r="I157" s="13" t="str">
        <f>VLOOKUP(F157:F6498,'[1]UNITS &amp; HOST DPTS'!$A$1:$C$6998,3,FALSE)</f>
        <v>AF</v>
      </c>
      <c r="J157" s="14" t="str">
        <f>VLOOKUP($K$2:$K$2678,'[1]PROG CODE'!$A$2:$B$1057,2,FALSE)</f>
        <v>KCAMSCCOM</v>
      </c>
      <c r="K157" s="15" t="s">
        <v>545</v>
      </c>
      <c r="L157" s="15" t="s">
        <v>93</v>
      </c>
      <c r="M157" s="15" t="s">
        <v>585</v>
      </c>
      <c r="N157" s="15" t="s">
        <v>23</v>
      </c>
      <c r="O157" s="15"/>
    </row>
    <row r="158" spans="1:15" s="1" customFormat="1" ht="13.5" customHeight="1" x14ac:dyDescent="0.45">
      <c r="A158" s="7">
        <v>3</v>
      </c>
      <c r="B158" s="16" t="s">
        <v>30</v>
      </c>
      <c r="C158" s="23" t="s">
        <v>92</v>
      </c>
      <c r="D158" s="10" t="s">
        <v>466</v>
      </c>
      <c r="E158" s="11" t="s">
        <v>37</v>
      </c>
      <c r="F158" s="10" t="s">
        <v>499</v>
      </c>
      <c r="G158" s="10" t="s">
        <v>104</v>
      </c>
      <c r="H158" s="12" t="s">
        <v>19</v>
      </c>
      <c r="I158" s="13" t="str">
        <f>VLOOKUP(F158:F6540,'[1]UNITS &amp; HOST DPTS'!$A$1:$C$6998,3,FALSE)</f>
        <v>AF</v>
      </c>
      <c r="J158" s="14" t="str">
        <f>VLOOKUP($K$2:$K$2678,'[1]PROG CODE'!$A$2:$B$1057,2,FALSE)</f>
        <v>KCAMSCCOM</v>
      </c>
      <c r="K158" s="15" t="s">
        <v>545</v>
      </c>
      <c r="L158" s="15" t="s">
        <v>93</v>
      </c>
      <c r="M158" s="15" t="s">
        <v>585</v>
      </c>
      <c r="N158" s="15" t="s">
        <v>23</v>
      </c>
      <c r="O158" s="15"/>
    </row>
    <row r="159" spans="1:15" s="1" customFormat="1" ht="13.5" customHeight="1" x14ac:dyDescent="0.45">
      <c r="A159" s="7">
        <v>4</v>
      </c>
      <c r="B159" s="18" t="s">
        <v>35</v>
      </c>
      <c r="C159" s="15" t="s">
        <v>92</v>
      </c>
      <c r="D159" s="10" t="s">
        <v>466</v>
      </c>
      <c r="E159" s="11" t="s">
        <v>37</v>
      </c>
      <c r="F159" s="10" t="s">
        <v>473</v>
      </c>
      <c r="G159" s="10" t="s">
        <v>184</v>
      </c>
      <c r="H159" s="12" t="s">
        <v>19</v>
      </c>
      <c r="I159" s="13" t="str">
        <f>VLOOKUP(F159:F6637,'[1]UNITS &amp; HOST DPTS'!$A$1:$C$6998,3,FALSE)</f>
        <v>BAM</v>
      </c>
      <c r="J159" s="14" t="str">
        <f>VLOOKUP($K$2:$K$2678,'[1]PROG CODE'!$A$2:$B$1057,2,FALSE)</f>
        <v>KCAMSCCOM</v>
      </c>
      <c r="K159" s="15" t="s">
        <v>545</v>
      </c>
      <c r="L159" s="15" t="s">
        <v>93</v>
      </c>
      <c r="M159" s="15" t="s">
        <v>585</v>
      </c>
      <c r="N159" s="15" t="s">
        <v>23</v>
      </c>
      <c r="O159" s="15"/>
    </row>
    <row r="160" spans="1:15" s="1" customFormat="1" ht="13.5" customHeight="1" x14ac:dyDescent="0.45">
      <c r="A160" s="7">
        <v>5</v>
      </c>
      <c r="B160" s="19" t="s">
        <v>40</v>
      </c>
      <c r="C160" s="23" t="s">
        <v>92</v>
      </c>
      <c r="D160" s="10" t="s">
        <v>466</v>
      </c>
      <c r="E160" s="11" t="s">
        <v>37</v>
      </c>
      <c r="F160" s="10" t="s">
        <v>475</v>
      </c>
      <c r="G160" s="10" t="s">
        <v>476</v>
      </c>
      <c r="H160" s="12" t="s">
        <v>19</v>
      </c>
      <c r="I160" s="13" t="str">
        <f>VLOOKUP(F160:F6860,'[1]UNITS &amp; HOST DPTS'!$A$1:$C$6998,3,FALSE)</f>
        <v>BAM</v>
      </c>
      <c r="J160" s="14" t="str">
        <f>VLOOKUP($K$2:$K$2678,'[1]PROG CODE'!$A$2:$B$1057,2,FALSE)</f>
        <v>KCAMSCCOM</v>
      </c>
      <c r="K160" s="15" t="s">
        <v>545</v>
      </c>
      <c r="L160" s="15" t="s">
        <v>93</v>
      </c>
      <c r="M160" s="15" t="s">
        <v>585</v>
      </c>
      <c r="N160" s="15" t="s">
        <v>23</v>
      </c>
      <c r="O160" s="15"/>
    </row>
    <row r="161" spans="1:15" s="1" customFormat="1" ht="13.5" customHeight="1" x14ac:dyDescent="0.45">
      <c r="A161" s="7">
        <v>1</v>
      </c>
      <c r="B161" s="8" t="s">
        <v>13</v>
      </c>
      <c r="C161" s="15" t="s">
        <v>92</v>
      </c>
      <c r="D161" s="10" t="s">
        <v>466</v>
      </c>
      <c r="E161" s="11" t="s">
        <v>37</v>
      </c>
      <c r="F161" s="10" t="s">
        <v>521</v>
      </c>
      <c r="G161" s="10" t="s">
        <v>522</v>
      </c>
      <c r="H161" s="12" t="s">
        <v>19</v>
      </c>
      <c r="I161" s="13" t="str">
        <f>VLOOKUP(F161:F6502,'[1]UNITS &amp; HOST DPTS'!$A$1:$C$6998,3,FALSE)</f>
        <v>AF</v>
      </c>
      <c r="J161" s="14" t="str">
        <f>VLOOKUP($K$2:$K$2678,'[1]PROG CODE'!$A$2:$B$1057,2,FALSE)</f>
        <v>KCAMSCCOM</v>
      </c>
      <c r="K161" s="15" t="s">
        <v>545</v>
      </c>
      <c r="L161" s="15" t="s">
        <v>93</v>
      </c>
      <c r="M161" s="15" t="s">
        <v>585</v>
      </c>
      <c r="N161" s="15" t="s">
        <v>47</v>
      </c>
      <c r="O161" s="15"/>
    </row>
    <row r="162" spans="1:15" s="1" customFormat="1" ht="13.5" customHeight="1" x14ac:dyDescent="0.45">
      <c r="A162" s="7">
        <v>2</v>
      </c>
      <c r="B162" s="20" t="s">
        <v>24</v>
      </c>
      <c r="C162" s="15" t="s">
        <v>92</v>
      </c>
      <c r="D162" s="10" t="s">
        <v>466</v>
      </c>
      <c r="E162" s="11" t="s">
        <v>37</v>
      </c>
      <c r="F162" s="10" t="s">
        <v>519</v>
      </c>
      <c r="G162" s="10" t="s">
        <v>520</v>
      </c>
      <c r="H162" s="12" t="s">
        <v>19</v>
      </c>
      <c r="I162" s="13" t="str">
        <f>VLOOKUP(F162:F6544,'[1]UNITS &amp; HOST DPTS'!$A$1:$C$6998,3,FALSE)</f>
        <v>AF</v>
      </c>
      <c r="J162" s="14" t="str">
        <f>VLOOKUP($K$2:$K$2678,'[1]PROG CODE'!$A$2:$B$1057,2,FALSE)</f>
        <v>KCAMSCCOM</v>
      </c>
      <c r="K162" s="15" t="s">
        <v>545</v>
      </c>
      <c r="L162" s="15" t="s">
        <v>93</v>
      </c>
      <c r="M162" s="15" t="s">
        <v>585</v>
      </c>
      <c r="N162" s="15" t="s">
        <v>47</v>
      </c>
      <c r="O162" s="15"/>
    </row>
    <row r="163" spans="1:15" s="1" customFormat="1" ht="13.5" customHeight="1" x14ac:dyDescent="0.45">
      <c r="A163" s="7">
        <v>3</v>
      </c>
      <c r="B163" s="16" t="s">
        <v>30</v>
      </c>
      <c r="C163" s="23" t="s">
        <v>92</v>
      </c>
      <c r="D163" s="10" t="s">
        <v>466</v>
      </c>
      <c r="E163" s="11" t="s">
        <v>37</v>
      </c>
      <c r="F163" s="10" t="s">
        <v>501</v>
      </c>
      <c r="G163" s="10" t="s">
        <v>211</v>
      </c>
      <c r="H163" s="12" t="s">
        <v>19</v>
      </c>
      <c r="I163" s="13" t="str">
        <f>VLOOKUP(F163:F6504,'[1]UNITS &amp; HOST DPTS'!$A$1:$C$6998,3,FALSE)</f>
        <v>AF</v>
      </c>
      <c r="J163" s="14" t="str">
        <f>VLOOKUP($K$2:$K$2678,'[1]PROG CODE'!$A$2:$B$1057,2,FALSE)</f>
        <v>KCAMSCCOM</v>
      </c>
      <c r="K163" s="15" t="s">
        <v>545</v>
      </c>
      <c r="L163" s="15" t="s">
        <v>93</v>
      </c>
      <c r="M163" s="15" t="s">
        <v>585</v>
      </c>
      <c r="N163" s="15" t="s">
        <v>47</v>
      </c>
      <c r="O163" s="15"/>
    </row>
    <row r="164" spans="1:15" s="1" customFormat="1" ht="13.5" customHeight="1" x14ac:dyDescent="0.45">
      <c r="A164" s="7">
        <v>4</v>
      </c>
      <c r="B164" s="18" t="s">
        <v>35</v>
      </c>
      <c r="C164" s="23" t="s">
        <v>92</v>
      </c>
      <c r="D164" s="10" t="s">
        <v>466</v>
      </c>
      <c r="E164" s="11" t="s">
        <v>37</v>
      </c>
      <c r="F164" s="10" t="s">
        <v>523</v>
      </c>
      <c r="G164" s="10" t="s">
        <v>524</v>
      </c>
      <c r="H164" s="12" t="s">
        <v>19</v>
      </c>
      <c r="I164" s="13" t="str">
        <f>VLOOKUP(F164:F6505,'[1]UNITS &amp; HOST DPTS'!$A$1:$C$6998,3,FALSE)</f>
        <v>AF</v>
      </c>
      <c r="J164" s="14" t="str">
        <f>VLOOKUP($K$2:$K$2678,'[1]PROG CODE'!$A$2:$B$1057,2,FALSE)</f>
        <v>KCAMSCCOM</v>
      </c>
      <c r="K164" s="15" t="s">
        <v>545</v>
      </c>
      <c r="L164" s="15" t="s">
        <v>93</v>
      </c>
      <c r="M164" s="15" t="s">
        <v>585</v>
      </c>
      <c r="N164" s="15" t="s">
        <v>47</v>
      </c>
      <c r="O164" s="15"/>
    </row>
    <row r="165" spans="1:15" s="1" customFormat="1" ht="13.5" customHeight="1" x14ac:dyDescent="0.45">
      <c r="A165" s="7">
        <v>5</v>
      </c>
      <c r="B165" s="19" t="s">
        <v>40</v>
      </c>
      <c r="C165" s="15" t="s">
        <v>92</v>
      </c>
      <c r="D165" s="10" t="s">
        <v>466</v>
      </c>
      <c r="E165" s="11" t="s">
        <v>37</v>
      </c>
      <c r="F165" s="10" t="s">
        <v>525</v>
      </c>
      <c r="G165" s="10" t="s">
        <v>526</v>
      </c>
      <c r="H165" s="12" t="s">
        <v>19</v>
      </c>
      <c r="I165" s="13" t="str">
        <f>VLOOKUP(F165:F6503,'[1]UNITS &amp; HOST DPTS'!$A$1:$C$6998,3,FALSE)</f>
        <v>AF</v>
      </c>
      <c r="J165" s="14" t="str">
        <f>VLOOKUP($K$2:$K$2678,'[1]PROG CODE'!$A$2:$B$1057,2,FALSE)</f>
        <v>KCAMSCCOM</v>
      </c>
      <c r="K165" s="15" t="s">
        <v>545</v>
      </c>
      <c r="L165" s="15" t="s">
        <v>93</v>
      </c>
      <c r="M165" s="15" t="s">
        <v>585</v>
      </c>
      <c r="N165" s="15" t="s">
        <v>47</v>
      </c>
      <c r="O165" s="15"/>
    </row>
    <row r="166" spans="1:15" s="1" customFormat="1" ht="13.5" customHeight="1" x14ac:dyDescent="0.45">
      <c r="A166" s="7">
        <v>1</v>
      </c>
      <c r="B166" s="8" t="s">
        <v>13</v>
      </c>
      <c r="C166" s="23" t="s">
        <v>92</v>
      </c>
      <c r="D166" s="10" t="s">
        <v>466</v>
      </c>
      <c r="E166" s="11" t="s">
        <v>37</v>
      </c>
      <c r="F166" s="10" t="s">
        <v>527</v>
      </c>
      <c r="G166" s="10" t="s">
        <v>528</v>
      </c>
      <c r="H166" s="12" t="s">
        <v>19</v>
      </c>
      <c r="I166" s="13" t="str">
        <f>VLOOKUP(F166:F6505,'[1]UNITS &amp; HOST DPTS'!$A$1:$C$6998,3,FALSE)</f>
        <v>ECOSTA</v>
      </c>
      <c r="J166" s="14" t="str">
        <f>VLOOKUP($K$2:$K$2678,'[1]PROG CODE'!$A$2:$B$1057,2,FALSE)</f>
        <v>KCAMSCCOM</v>
      </c>
      <c r="K166" s="15" t="s">
        <v>545</v>
      </c>
      <c r="L166" s="15" t="s">
        <v>93</v>
      </c>
      <c r="M166" s="15" t="s">
        <v>585</v>
      </c>
      <c r="N166" s="15" t="s">
        <v>64</v>
      </c>
      <c r="O166" s="15"/>
    </row>
    <row r="167" spans="1:15" s="1" customFormat="1" ht="13.5" customHeight="1" x14ac:dyDescent="0.45">
      <c r="A167" s="7">
        <v>2</v>
      </c>
      <c r="B167" s="20" t="s">
        <v>24</v>
      </c>
      <c r="C167" s="15" t="s">
        <v>92</v>
      </c>
      <c r="D167" s="10" t="s">
        <v>466</v>
      </c>
      <c r="E167" s="11" t="s">
        <v>37</v>
      </c>
      <c r="F167" s="10" t="s">
        <v>502</v>
      </c>
      <c r="G167" s="10" t="s">
        <v>503</v>
      </c>
      <c r="H167" s="12" t="s">
        <v>19</v>
      </c>
      <c r="I167" s="13" t="str">
        <f>VLOOKUP(F167:F6517,'[1]UNITS &amp; HOST DPTS'!$A$1:$C$6998,3,FALSE)</f>
        <v>AF</v>
      </c>
      <c r="J167" s="14" t="str">
        <f>VLOOKUP($K$2:$K$2678,'[1]PROG CODE'!$A$2:$B$1057,2,FALSE)</f>
        <v>KCAMSCCOM</v>
      </c>
      <c r="K167" s="15" t="s">
        <v>545</v>
      </c>
      <c r="L167" s="15" t="s">
        <v>93</v>
      </c>
      <c r="M167" s="15" t="s">
        <v>585</v>
      </c>
      <c r="N167" s="15" t="s">
        <v>64</v>
      </c>
      <c r="O167" s="15"/>
    </row>
    <row r="168" spans="1:15" s="1" customFormat="1" ht="13.5" customHeight="1" x14ac:dyDescent="0.45">
      <c r="A168" s="7">
        <v>3</v>
      </c>
      <c r="B168" s="16" t="s">
        <v>30</v>
      </c>
      <c r="C168" s="23" t="s">
        <v>92</v>
      </c>
      <c r="D168" s="10" t="s">
        <v>466</v>
      </c>
      <c r="E168" s="11" t="s">
        <v>37</v>
      </c>
      <c r="F168" s="10" t="s">
        <v>531</v>
      </c>
      <c r="G168" s="10" t="s">
        <v>532</v>
      </c>
      <c r="H168" s="12" t="s">
        <v>19</v>
      </c>
      <c r="I168" s="13" t="str">
        <f>VLOOKUP(F168:F6509,'[1]UNITS &amp; HOST DPTS'!$A$1:$C$6998,3,FALSE)</f>
        <v>AF</v>
      </c>
      <c r="J168" s="14" t="str">
        <f>VLOOKUP($K$2:$K$2678,'[1]PROG CODE'!$A$2:$B$1057,2,FALSE)</f>
        <v>KCAMSCCOM</v>
      </c>
      <c r="K168" s="15" t="s">
        <v>545</v>
      </c>
      <c r="L168" s="15" t="s">
        <v>93</v>
      </c>
      <c r="M168" s="15" t="s">
        <v>585</v>
      </c>
      <c r="N168" s="15" t="s">
        <v>64</v>
      </c>
      <c r="O168" s="15"/>
    </row>
    <row r="169" spans="1:15" s="1" customFormat="1" ht="13.5" customHeight="1" x14ac:dyDescent="0.45">
      <c r="A169" s="7">
        <v>4</v>
      </c>
      <c r="B169" s="18" t="s">
        <v>35</v>
      </c>
      <c r="C169" s="15" t="s">
        <v>92</v>
      </c>
      <c r="D169" s="10" t="s">
        <v>466</v>
      </c>
      <c r="E169" s="11" t="s">
        <v>37</v>
      </c>
      <c r="F169" s="10" t="s">
        <v>543</v>
      </c>
      <c r="G169" s="10" t="s">
        <v>544</v>
      </c>
      <c r="H169" s="12" t="s">
        <v>19</v>
      </c>
      <c r="I169" s="13" t="str">
        <f>VLOOKUP(F169:F6528,'[1]UNITS &amp; HOST DPTS'!$A$1:$C$6998,3,FALSE)</f>
        <v>ECOSTA</v>
      </c>
      <c r="J169" s="14" t="str">
        <f>VLOOKUP($K$2:$K$2678,'[1]PROG CODE'!$A$2:$B$1057,2,FALSE)</f>
        <v>KCAMSCCOM</v>
      </c>
      <c r="K169" s="15" t="s">
        <v>545</v>
      </c>
      <c r="L169" s="15" t="s">
        <v>93</v>
      </c>
      <c r="M169" s="15" t="s">
        <v>585</v>
      </c>
      <c r="N169" s="15" t="s">
        <v>64</v>
      </c>
      <c r="O169" s="15"/>
    </row>
    <row r="170" spans="1:15" s="1" customFormat="1" ht="13.5" customHeight="1" x14ac:dyDescent="0.45">
      <c r="A170" s="7">
        <v>5</v>
      </c>
      <c r="B170" s="19" t="s">
        <v>40</v>
      </c>
      <c r="C170" s="15" t="s">
        <v>92</v>
      </c>
      <c r="D170" s="10" t="s">
        <v>466</v>
      </c>
      <c r="E170" s="11" t="s">
        <v>37</v>
      </c>
      <c r="F170" s="10" t="s">
        <v>529</v>
      </c>
      <c r="G170" s="10" t="s">
        <v>530</v>
      </c>
      <c r="H170" s="12" t="s">
        <v>19</v>
      </c>
      <c r="I170" s="13" t="str">
        <f>VLOOKUP(F170:F6511,'[1]UNITS &amp; HOST DPTS'!$A$1:$C$6998,3,FALSE)</f>
        <v>AF</v>
      </c>
      <c r="J170" s="14" t="str">
        <f>VLOOKUP($K$2:$K$2678,'[1]PROG CODE'!$A$2:$B$1057,2,FALSE)</f>
        <v>KCAMSCCOM</v>
      </c>
      <c r="K170" s="15" t="s">
        <v>545</v>
      </c>
      <c r="L170" s="15" t="s">
        <v>93</v>
      </c>
      <c r="M170" s="15" t="s">
        <v>585</v>
      </c>
      <c r="N170" s="15" t="s">
        <v>64</v>
      </c>
      <c r="O170" s="15"/>
    </row>
    <row r="171" spans="1:15" s="1" customFormat="1" ht="13.5" customHeight="1" x14ac:dyDescent="0.45">
      <c r="A171" s="7">
        <v>1</v>
      </c>
      <c r="B171" s="8" t="s">
        <v>13</v>
      </c>
      <c r="C171" s="23" t="s">
        <v>92</v>
      </c>
      <c r="D171" s="10" t="s">
        <v>466</v>
      </c>
      <c r="E171" s="11" t="s">
        <v>37</v>
      </c>
      <c r="F171" s="10" t="s">
        <v>467</v>
      </c>
      <c r="G171" s="10" t="s">
        <v>468</v>
      </c>
      <c r="H171" s="12" t="s">
        <v>19</v>
      </c>
      <c r="I171" s="13" t="str">
        <f>VLOOKUP(F171:F6499,'[1]UNITS &amp; HOST DPTS'!$A$1:$C$6998,3,FALSE)</f>
        <v>ECOSTA</v>
      </c>
      <c r="J171" s="14" t="str">
        <f>VLOOKUP($K$2:$K$2678,'[1]PROG CODE'!$A$2:$B$1057,2,FALSE)</f>
        <v>KCAMSCKMI</v>
      </c>
      <c r="K171" s="15" t="s">
        <v>766</v>
      </c>
      <c r="L171" s="15" t="s">
        <v>93</v>
      </c>
      <c r="M171" s="15" t="s">
        <v>585</v>
      </c>
      <c r="N171" s="15" t="s">
        <v>23</v>
      </c>
      <c r="O171" s="15"/>
    </row>
    <row r="172" spans="1:15" s="1" customFormat="1" ht="13.5" customHeight="1" x14ac:dyDescent="0.45">
      <c r="A172" s="7">
        <v>2</v>
      </c>
      <c r="B172" s="20" t="s">
        <v>24</v>
      </c>
      <c r="C172" s="15" t="s">
        <v>92</v>
      </c>
      <c r="D172" s="10" t="s">
        <v>466</v>
      </c>
      <c r="E172" s="11" t="s">
        <v>37</v>
      </c>
      <c r="F172" s="10" t="s">
        <v>767</v>
      </c>
      <c r="G172" s="10" t="s">
        <v>768</v>
      </c>
      <c r="H172" s="12" t="s">
        <v>19</v>
      </c>
      <c r="I172" s="13" t="str">
        <f>VLOOKUP(F172:F6513,'[1]UNITS &amp; HOST DPTS'!$A$1:$C$6998,3,FALSE)</f>
        <v>BAM</v>
      </c>
      <c r="J172" s="14" t="str">
        <f>VLOOKUP($K$2:$K$2678,'[1]PROG CODE'!$A$2:$B$1057,2,FALSE)</f>
        <v>KCAMSCKMI</v>
      </c>
      <c r="K172" s="15" t="s">
        <v>766</v>
      </c>
      <c r="L172" s="15" t="s">
        <v>93</v>
      </c>
      <c r="M172" s="15" t="s">
        <v>585</v>
      </c>
      <c r="N172" s="15" t="s">
        <v>23</v>
      </c>
      <c r="O172" s="15"/>
    </row>
    <row r="173" spans="1:15" s="1" customFormat="1" ht="13.5" customHeight="1" x14ac:dyDescent="0.45">
      <c r="A173" s="7">
        <v>3</v>
      </c>
      <c r="B173" s="16" t="s">
        <v>30</v>
      </c>
      <c r="C173" s="15" t="s">
        <v>92</v>
      </c>
      <c r="D173" s="10" t="s">
        <v>466</v>
      </c>
      <c r="E173" s="11" t="s">
        <v>37</v>
      </c>
      <c r="F173" s="10" t="s">
        <v>769</v>
      </c>
      <c r="G173" s="10" t="s">
        <v>770</v>
      </c>
      <c r="H173" s="12" t="s">
        <v>19</v>
      </c>
      <c r="I173" s="13" t="str">
        <f>VLOOKUP(F173:F6516,'[1]UNITS &amp; HOST DPTS'!$A$1:$C$6998,3,FALSE)</f>
        <v>BAM</v>
      </c>
      <c r="J173" s="14" t="str">
        <f>VLOOKUP($K$2:$K$2678,'[1]PROG CODE'!$A$2:$B$1057,2,FALSE)</f>
        <v>KCAMSCKMI</v>
      </c>
      <c r="K173" s="15" t="s">
        <v>766</v>
      </c>
      <c r="L173" s="15" t="s">
        <v>93</v>
      </c>
      <c r="M173" s="15" t="s">
        <v>585</v>
      </c>
      <c r="N173" s="15" t="s">
        <v>23</v>
      </c>
      <c r="O173" s="15"/>
    </row>
    <row r="174" spans="1:15" s="1" customFormat="1" ht="13.5" customHeight="1" x14ac:dyDescent="0.45">
      <c r="A174" s="7">
        <v>4</v>
      </c>
      <c r="B174" s="18" t="s">
        <v>35</v>
      </c>
      <c r="C174" s="15" t="s">
        <v>92</v>
      </c>
      <c r="D174" s="10" t="s">
        <v>466</v>
      </c>
      <c r="E174" s="11" t="s">
        <v>37</v>
      </c>
      <c r="F174" s="10" t="s">
        <v>473</v>
      </c>
      <c r="G174" s="10" t="s">
        <v>184</v>
      </c>
      <c r="H174" s="12" t="s">
        <v>19</v>
      </c>
      <c r="I174" s="13" t="str">
        <f>VLOOKUP(F174:F6499,'[1]UNITS &amp; HOST DPTS'!$A$1:$C$6998,3,FALSE)</f>
        <v>BAM</v>
      </c>
      <c r="J174" s="14" t="str">
        <f>VLOOKUP($K$2:$K$2678,'[1]PROG CODE'!$A$2:$B$1057,2,FALSE)</f>
        <v>KCAMSCKMI</v>
      </c>
      <c r="K174" s="15" t="s">
        <v>766</v>
      </c>
      <c r="L174" s="15" t="s">
        <v>93</v>
      </c>
      <c r="M174" s="15" t="s">
        <v>585</v>
      </c>
      <c r="N174" s="15" t="s">
        <v>23</v>
      </c>
      <c r="O174" s="15"/>
    </row>
    <row r="175" spans="1:15" s="1" customFormat="1" ht="13.5" customHeight="1" x14ac:dyDescent="0.45">
      <c r="A175" s="7">
        <v>5</v>
      </c>
      <c r="B175" s="19" t="s">
        <v>40</v>
      </c>
      <c r="C175" s="23" t="s">
        <v>92</v>
      </c>
      <c r="D175" s="10" t="s">
        <v>466</v>
      </c>
      <c r="E175" s="11" t="s">
        <v>37</v>
      </c>
      <c r="F175" s="10" t="s">
        <v>475</v>
      </c>
      <c r="G175" s="10" t="s">
        <v>476</v>
      </c>
      <c r="H175" s="12" t="s">
        <v>19</v>
      </c>
      <c r="I175" s="13" t="str">
        <f>VLOOKUP(F175:F6503,'[1]UNITS &amp; HOST DPTS'!$A$1:$C$6998,3,FALSE)</f>
        <v>BAM</v>
      </c>
      <c r="J175" s="14" t="str">
        <f>VLOOKUP($K$2:$K$2678,'[1]PROG CODE'!$A$2:$B$1057,2,FALSE)</f>
        <v>KCAMSCKMI</v>
      </c>
      <c r="K175" s="15" t="s">
        <v>766</v>
      </c>
      <c r="L175" s="15" t="s">
        <v>93</v>
      </c>
      <c r="M175" s="15" t="s">
        <v>585</v>
      </c>
      <c r="N175" s="15" t="s">
        <v>23</v>
      </c>
      <c r="O175" s="15"/>
    </row>
    <row r="176" spans="1:15" s="1" customFormat="1" ht="13.5" customHeight="1" x14ac:dyDescent="0.45">
      <c r="A176" s="7">
        <v>1</v>
      </c>
      <c r="B176" s="8" t="s">
        <v>13</v>
      </c>
      <c r="C176" s="15" t="s">
        <v>92</v>
      </c>
      <c r="D176" s="10" t="s">
        <v>466</v>
      </c>
      <c r="E176" s="11" t="s">
        <v>37</v>
      </c>
      <c r="F176" s="10" t="s">
        <v>771</v>
      </c>
      <c r="G176" s="10" t="s">
        <v>772</v>
      </c>
      <c r="H176" s="12" t="s">
        <v>19</v>
      </c>
      <c r="I176" s="13" t="str">
        <f>VLOOKUP(F176:F6951,'[1]UNITS &amp; HOST DPTS'!$A$1:$C$6998,3,FALSE)</f>
        <v>BAM</v>
      </c>
      <c r="J176" s="14" t="str">
        <f>VLOOKUP($K$2:$K$2678,'[1]PROG CODE'!$A$2:$B$1057,2,FALSE)</f>
        <v>KCAMSCKMI</v>
      </c>
      <c r="K176" s="15" t="s">
        <v>766</v>
      </c>
      <c r="L176" s="15" t="s">
        <v>93</v>
      </c>
      <c r="M176" s="15" t="s">
        <v>585</v>
      </c>
      <c r="N176" s="15" t="s">
        <v>47</v>
      </c>
      <c r="O176" s="15"/>
    </row>
    <row r="177" spans="1:15" s="1" customFormat="1" ht="13.5" customHeight="1" x14ac:dyDescent="0.45">
      <c r="A177" s="7">
        <v>2</v>
      </c>
      <c r="B177" s="20" t="s">
        <v>24</v>
      </c>
      <c r="C177" s="15" t="s">
        <v>92</v>
      </c>
      <c r="D177" s="10" t="s">
        <v>466</v>
      </c>
      <c r="E177" s="11" t="s">
        <v>37</v>
      </c>
      <c r="F177" s="10" t="s">
        <v>773</v>
      </c>
      <c r="G177" s="10" t="s">
        <v>774</v>
      </c>
      <c r="H177" s="12" t="s">
        <v>19</v>
      </c>
      <c r="I177" s="13" t="str">
        <f>VLOOKUP(F177:F6539,'[1]UNITS &amp; HOST DPTS'!$A$1:$C$6998,3,FALSE)</f>
        <v>BAM</v>
      </c>
      <c r="J177" s="14" t="str">
        <f>VLOOKUP($K$2:$K$2678,'[1]PROG CODE'!$A$2:$B$1057,2,FALSE)</f>
        <v>KCAMSCKMI</v>
      </c>
      <c r="K177" s="15" t="s">
        <v>766</v>
      </c>
      <c r="L177" s="15" t="s">
        <v>93</v>
      </c>
      <c r="M177" s="15" t="s">
        <v>585</v>
      </c>
      <c r="N177" s="15" t="s">
        <v>47</v>
      </c>
      <c r="O177" s="15"/>
    </row>
    <row r="178" spans="1:15" s="1" customFormat="1" ht="13.5" customHeight="1" x14ac:dyDescent="0.45">
      <c r="A178" s="7">
        <v>3</v>
      </c>
      <c r="B178" s="16" t="s">
        <v>30</v>
      </c>
      <c r="C178" s="15" t="s">
        <v>92</v>
      </c>
      <c r="D178" s="10" t="s">
        <v>466</v>
      </c>
      <c r="E178" s="11" t="s">
        <v>37</v>
      </c>
      <c r="F178" s="10" t="s">
        <v>775</v>
      </c>
      <c r="G178" s="10" t="s">
        <v>776</v>
      </c>
      <c r="H178" s="12" t="s">
        <v>19</v>
      </c>
      <c r="I178" s="13" t="str">
        <f>VLOOKUP(F178:F6506,'[1]UNITS &amp; HOST DPTS'!$A$1:$C$6998,3,FALSE)</f>
        <v>BAM</v>
      </c>
      <c r="J178" s="14" t="str">
        <f>VLOOKUP($K$2:$K$2678,'[1]PROG CODE'!$A$2:$B$1057,2,FALSE)</f>
        <v>KCAMSCKMI</v>
      </c>
      <c r="K178" s="15" t="s">
        <v>766</v>
      </c>
      <c r="L178" s="15" t="s">
        <v>93</v>
      </c>
      <c r="M178" s="15" t="s">
        <v>585</v>
      </c>
      <c r="N178" s="15" t="s">
        <v>47</v>
      </c>
      <c r="O178" s="15"/>
    </row>
    <row r="179" spans="1:15" s="1" customFormat="1" ht="13.5" customHeight="1" x14ac:dyDescent="0.45">
      <c r="A179" s="7">
        <v>4</v>
      </c>
      <c r="B179" s="18" t="s">
        <v>35</v>
      </c>
      <c r="C179" s="15" t="s">
        <v>92</v>
      </c>
      <c r="D179" s="10" t="s">
        <v>466</v>
      </c>
      <c r="E179" s="11" t="s">
        <v>37</v>
      </c>
      <c r="F179" s="10" t="s">
        <v>777</v>
      </c>
      <c r="G179" s="10" t="s">
        <v>778</v>
      </c>
      <c r="H179" s="12" t="s">
        <v>19</v>
      </c>
      <c r="I179" s="13" t="str">
        <f>VLOOKUP(F179:F6780,'[1]UNITS &amp; HOST DPTS'!$A$1:$C$6998,3,FALSE)</f>
        <v>BAM</v>
      </c>
      <c r="J179" s="14" t="str">
        <f>VLOOKUP($K$2:$K$2678,'[1]PROG CODE'!$A$2:$B$1057,2,FALSE)</f>
        <v>KCAMSCKMI</v>
      </c>
      <c r="K179" s="15" t="s">
        <v>766</v>
      </c>
      <c r="L179" s="15" t="s">
        <v>93</v>
      </c>
      <c r="M179" s="15" t="s">
        <v>585</v>
      </c>
      <c r="N179" s="15" t="s">
        <v>47</v>
      </c>
      <c r="O179" s="15"/>
    </row>
    <row r="180" spans="1:15" s="1" customFormat="1" ht="13.5" customHeight="1" x14ac:dyDescent="0.45">
      <c r="A180" s="7">
        <v>5</v>
      </c>
      <c r="B180" s="19" t="s">
        <v>40</v>
      </c>
      <c r="C180" s="23" t="s">
        <v>92</v>
      </c>
      <c r="D180" s="10" t="s">
        <v>466</v>
      </c>
      <c r="E180" s="11" t="s">
        <v>37</v>
      </c>
      <c r="F180" s="10" t="s">
        <v>512</v>
      </c>
      <c r="G180" s="10" t="s">
        <v>513</v>
      </c>
      <c r="H180" s="12" t="s">
        <v>19</v>
      </c>
      <c r="I180" s="13" t="str">
        <f>VLOOKUP(F180:F6628,'[1]UNITS &amp; HOST DPTS'!$A$1:$C$6998,3,FALSE)</f>
        <v>BAM</v>
      </c>
      <c r="J180" s="14" t="str">
        <f>VLOOKUP($K$2:$K$2678,'[1]PROG CODE'!$A$2:$B$1057,2,FALSE)</f>
        <v>KCAMSCKMI</v>
      </c>
      <c r="K180" s="15" t="s">
        <v>766</v>
      </c>
      <c r="L180" s="15" t="s">
        <v>93</v>
      </c>
      <c r="M180" s="15" t="s">
        <v>585</v>
      </c>
      <c r="N180" s="15" t="s">
        <v>47</v>
      </c>
      <c r="O180" s="15"/>
    </row>
    <row r="181" spans="1:15" s="1" customFormat="1" ht="13.5" customHeight="1" x14ac:dyDescent="0.45">
      <c r="A181" s="7">
        <v>1</v>
      </c>
      <c r="B181" s="8" t="s">
        <v>13</v>
      </c>
      <c r="C181" s="15" t="s">
        <v>92</v>
      </c>
      <c r="D181" s="10" t="s">
        <v>466</v>
      </c>
      <c r="E181" s="11" t="s">
        <v>37</v>
      </c>
      <c r="F181" s="10" t="s">
        <v>779</v>
      </c>
      <c r="G181" s="10" t="s">
        <v>780</v>
      </c>
      <c r="H181" s="12" t="s">
        <v>19</v>
      </c>
      <c r="I181" s="13" t="str">
        <f>VLOOKUP(F181:F6509,'[1]UNITS &amp; HOST DPTS'!$A$1:$C$6998,3,FALSE)</f>
        <v>BAM</v>
      </c>
      <c r="J181" s="14" t="str">
        <f>VLOOKUP($K$2:$K$2678,'[1]PROG CODE'!$A$2:$B$1057,2,FALSE)</f>
        <v>KCAMSCKMI</v>
      </c>
      <c r="K181" s="15" t="s">
        <v>766</v>
      </c>
      <c r="L181" s="15" t="s">
        <v>93</v>
      </c>
      <c r="M181" s="15" t="s">
        <v>585</v>
      </c>
      <c r="N181" s="15" t="s">
        <v>64</v>
      </c>
      <c r="O181" s="15"/>
    </row>
    <row r="182" spans="1:15" s="1" customFormat="1" ht="13.5" customHeight="1" x14ac:dyDescent="0.45">
      <c r="A182" s="7">
        <v>2</v>
      </c>
      <c r="B182" s="20" t="s">
        <v>24</v>
      </c>
      <c r="C182" s="15" t="s">
        <v>92</v>
      </c>
      <c r="D182" s="10" t="s">
        <v>466</v>
      </c>
      <c r="E182" s="11" t="s">
        <v>37</v>
      </c>
      <c r="F182" s="10" t="s">
        <v>781</v>
      </c>
      <c r="G182" s="10" t="s">
        <v>782</v>
      </c>
      <c r="H182" s="12" t="s">
        <v>19</v>
      </c>
      <c r="I182" s="13" t="str">
        <f>VLOOKUP(F182:F6514,'[1]UNITS &amp; HOST DPTS'!$A$1:$C$6998,3,FALSE)</f>
        <v>BAM</v>
      </c>
      <c r="J182" s="14" t="str">
        <f>VLOOKUP($K$2:$K$2678,'[1]PROG CODE'!$A$2:$B$1057,2,FALSE)</f>
        <v>KCAMSCKMI</v>
      </c>
      <c r="K182" s="15" t="s">
        <v>766</v>
      </c>
      <c r="L182" s="15" t="s">
        <v>93</v>
      </c>
      <c r="M182" s="15" t="s">
        <v>585</v>
      </c>
      <c r="N182" s="15" t="s">
        <v>64</v>
      </c>
      <c r="O182" s="15"/>
    </row>
    <row r="183" spans="1:15" s="1" customFormat="1" ht="13.5" customHeight="1" x14ac:dyDescent="0.45">
      <c r="A183" s="7">
        <v>3</v>
      </c>
      <c r="B183" s="16" t="s">
        <v>30</v>
      </c>
      <c r="C183" s="15" t="s">
        <v>92</v>
      </c>
      <c r="D183" s="10" t="s">
        <v>466</v>
      </c>
      <c r="E183" s="58" t="s">
        <v>37</v>
      </c>
      <c r="F183" s="10" t="s">
        <v>783</v>
      </c>
      <c r="G183" s="10" t="s">
        <v>784</v>
      </c>
      <c r="H183" s="12" t="s">
        <v>19</v>
      </c>
      <c r="I183" s="13" t="str">
        <f>VLOOKUP(F183:F6887,'[1]UNITS &amp; HOST DPTS'!$A$1:$C$6998,3,FALSE)</f>
        <v>BAM</v>
      </c>
      <c r="J183" s="14" t="str">
        <f>VLOOKUP($K$2:$K$2678,'[1]PROG CODE'!$A$2:$B$1057,2,FALSE)</f>
        <v>KCAMSCKMI</v>
      </c>
      <c r="K183" s="15" t="s">
        <v>766</v>
      </c>
      <c r="L183" s="15" t="s">
        <v>93</v>
      </c>
      <c r="M183" s="15" t="s">
        <v>585</v>
      </c>
      <c r="N183" s="15" t="s">
        <v>64</v>
      </c>
      <c r="O183" s="15"/>
    </row>
    <row r="184" spans="1:15" s="1" customFormat="1" ht="13.5" customHeight="1" x14ac:dyDescent="0.45">
      <c r="A184" s="7">
        <v>4</v>
      </c>
      <c r="B184" s="18" t="s">
        <v>35</v>
      </c>
      <c r="C184" s="23" t="s">
        <v>92</v>
      </c>
      <c r="D184" s="10" t="s">
        <v>466</v>
      </c>
      <c r="E184" s="11" t="s">
        <v>37</v>
      </c>
      <c r="F184" s="10" t="s">
        <v>709</v>
      </c>
      <c r="G184" s="10" t="s">
        <v>650</v>
      </c>
      <c r="H184" s="12" t="s">
        <v>19</v>
      </c>
      <c r="I184" s="13" t="str">
        <f>VLOOKUP(F184:F6512,'[1]UNITS &amp; HOST DPTS'!$A$1:$C$6998,3,FALSE)</f>
        <v>BAM</v>
      </c>
      <c r="J184" s="14" t="str">
        <f>VLOOKUP($K$2:$K$2678,'[1]PROG CODE'!$A$2:$B$1057,2,FALSE)</f>
        <v>KCAMSCKMI</v>
      </c>
      <c r="K184" s="15" t="s">
        <v>766</v>
      </c>
      <c r="L184" s="15" t="s">
        <v>93</v>
      </c>
      <c r="M184" s="15" t="s">
        <v>585</v>
      </c>
      <c r="N184" s="15" t="s">
        <v>64</v>
      </c>
      <c r="O184" s="15"/>
    </row>
    <row r="185" spans="1:15" s="1" customFormat="1" ht="13.5" customHeight="1" x14ac:dyDescent="0.45">
      <c r="A185" s="7">
        <v>5</v>
      </c>
      <c r="B185" s="19" t="s">
        <v>40</v>
      </c>
      <c r="C185" s="15" t="s">
        <v>92</v>
      </c>
      <c r="D185" s="10" t="s">
        <v>466</v>
      </c>
      <c r="E185" s="11" t="s">
        <v>37</v>
      </c>
      <c r="F185" s="10" t="s">
        <v>724</v>
      </c>
      <c r="G185" s="10" t="s">
        <v>725</v>
      </c>
      <c r="H185" s="12" t="s">
        <v>19</v>
      </c>
      <c r="I185" s="13" t="str">
        <f>VLOOKUP(F185:F6531,'[1]UNITS &amp; HOST DPTS'!$A$1:$C$6998,3,FALSE)</f>
        <v>BAM</v>
      </c>
      <c r="J185" s="14" t="str">
        <f>VLOOKUP($K$2:$K$2678,'[1]PROG CODE'!$A$2:$B$1057,2,FALSE)</f>
        <v>KCAMSCKMI</v>
      </c>
      <c r="K185" s="15" t="s">
        <v>766</v>
      </c>
      <c r="L185" s="15" t="s">
        <v>93</v>
      </c>
      <c r="M185" s="15" t="s">
        <v>585</v>
      </c>
      <c r="N185" s="15" t="s">
        <v>64</v>
      </c>
      <c r="O185" s="15"/>
    </row>
    <row r="186" spans="1:15" s="1" customFormat="1" ht="13.5" customHeight="1" x14ac:dyDescent="0.45">
      <c r="A186" s="7">
        <v>1</v>
      </c>
      <c r="B186" s="8" t="s">
        <v>13</v>
      </c>
      <c r="C186" s="23" t="s">
        <v>92</v>
      </c>
      <c r="D186" s="10" t="s">
        <v>466</v>
      </c>
      <c r="E186" s="11" t="s">
        <v>37</v>
      </c>
      <c r="F186" s="10" t="s">
        <v>467</v>
      </c>
      <c r="G186" s="10" t="s">
        <v>468</v>
      </c>
      <c r="H186" s="12" t="s">
        <v>19</v>
      </c>
      <c r="I186" s="13" t="str">
        <f>VLOOKUP(F186:F6532,'[1]UNITS &amp; HOST DPTS'!$A$1:$C$6998,3,FALSE)</f>
        <v>ECOSTA</v>
      </c>
      <c r="J186" s="14" t="str">
        <f>VLOOKUP($K$2:$K$2678,'[1]PROG CODE'!$A$2:$B$1057,2,FALSE)</f>
        <v>KCAMSCSCM</v>
      </c>
      <c r="K186" s="15" t="s">
        <v>785</v>
      </c>
      <c r="L186" s="15" t="s">
        <v>93</v>
      </c>
      <c r="M186" s="15" t="s">
        <v>585</v>
      </c>
      <c r="N186" s="15" t="s">
        <v>23</v>
      </c>
      <c r="O186" s="15"/>
    </row>
    <row r="187" spans="1:15" s="1" customFormat="1" ht="13.5" customHeight="1" x14ac:dyDescent="0.45">
      <c r="A187" s="7">
        <v>1</v>
      </c>
      <c r="B187" s="8" t="s">
        <v>13</v>
      </c>
      <c r="C187" s="23" t="s">
        <v>92</v>
      </c>
      <c r="D187" s="10" t="s">
        <v>466</v>
      </c>
      <c r="E187" s="11" t="s">
        <v>37</v>
      </c>
      <c r="F187" s="10" t="s">
        <v>467</v>
      </c>
      <c r="G187" s="10" t="s">
        <v>468</v>
      </c>
      <c r="H187" s="12" t="s">
        <v>19</v>
      </c>
      <c r="I187" s="13" t="str">
        <f>VLOOKUP(F187:F6527,'[1]UNITS &amp; HOST DPTS'!$A$1:$C$6998,3,FALSE)</f>
        <v>ECOSTA</v>
      </c>
      <c r="J187" s="14" t="str">
        <f>VLOOKUP($K$2:$K$2678,'[1]PROG CODE'!$A$2:$B$1057,2,FALSE)</f>
        <v>KCAMSCSCM</v>
      </c>
      <c r="K187" s="15" t="s">
        <v>785</v>
      </c>
      <c r="L187" s="15" t="s">
        <v>93</v>
      </c>
      <c r="M187" s="15" t="s">
        <v>585</v>
      </c>
      <c r="N187" s="15" t="s">
        <v>23</v>
      </c>
      <c r="O187" s="15"/>
    </row>
    <row r="188" spans="1:15" s="1" customFormat="1" ht="13.5" customHeight="1" x14ac:dyDescent="0.45">
      <c r="A188" s="7">
        <v>2</v>
      </c>
      <c r="B188" s="20" t="s">
        <v>24</v>
      </c>
      <c r="C188" s="15" t="s">
        <v>92</v>
      </c>
      <c r="D188" s="10" t="s">
        <v>466</v>
      </c>
      <c r="E188" s="11" t="s">
        <v>37</v>
      </c>
      <c r="F188" s="10" t="s">
        <v>786</v>
      </c>
      <c r="G188" s="10" t="s">
        <v>787</v>
      </c>
      <c r="H188" s="12" t="s">
        <v>19</v>
      </c>
      <c r="I188" s="13" t="str">
        <f>VLOOKUP(F188:F6549,'[1]UNITS &amp; HOST DPTS'!$A$1:$C$6998,3,FALSE)</f>
        <v>BAM</v>
      </c>
      <c r="J188" s="14" t="str">
        <f>VLOOKUP($K$2:$K$2678,'[1]PROG CODE'!$A$2:$B$1057,2,FALSE)</f>
        <v>KCAMSCSCM</v>
      </c>
      <c r="K188" s="15" t="s">
        <v>785</v>
      </c>
      <c r="L188" s="15" t="s">
        <v>93</v>
      </c>
      <c r="M188" s="15" t="s">
        <v>585</v>
      </c>
      <c r="N188" s="15" t="s">
        <v>23</v>
      </c>
      <c r="O188" s="15"/>
    </row>
    <row r="189" spans="1:15" s="1" customFormat="1" ht="13.5" customHeight="1" x14ac:dyDescent="0.45">
      <c r="A189" s="7">
        <v>3</v>
      </c>
      <c r="B189" s="16" t="s">
        <v>30</v>
      </c>
      <c r="C189" s="15" t="s">
        <v>92</v>
      </c>
      <c r="D189" s="10" t="s">
        <v>466</v>
      </c>
      <c r="E189" s="11" t="s">
        <v>37</v>
      </c>
      <c r="F189" s="10" t="s">
        <v>788</v>
      </c>
      <c r="G189" s="10" t="s">
        <v>789</v>
      </c>
      <c r="H189" s="12" t="s">
        <v>19</v>
      </c>
      <c r="I189" s="13" t="str">
        <f>VLOOKUP(F189:F6517,'[1]UNITS &amp; HOST DPTS'!$A$1:$C$6998,3,FALSE)</f>
        <v>BAM</v>
      </c>
      <c r="J189" s="14" t="str">
        <f>VLOOKUP($K$2:$K$2678,'[1]PROG CODE'!$A$2:$B$1057,2,FALSE)</f>
        <v>KCAMSCSCM</v>
      </c>
      <c r="K189" s="15" t="s">
        <v>785</v>
      </c>
      <c r="L189" s="15" t="s">
        <v>93</v>
      </c>
      <c r="M189" s="15" t="s">
        <v>585</v>
      </c>
      <c r="N189" s="15" t="s">
        <v>23</v>
      </c>
      <c r="O189" s="15"/>
    </row>
    <row r="190" spans="1:15" s="1" customFormat="1" ht="13.5" customHeight="1" x14ac:dyDescent="0.45">
      <c r="A190" s="7">
        <v>4</v>
      </c>
      <c r="B190" s="18" t="s">
        <v>35</v>
      </c>
      <c r="C190" s="15" t="s">
        <v>92</v>
      </c>
      <c r="D190" s="10" t="s">
        <v>466</v>
      </c>
      <c r="E190" s="11" t="s">
        <v>37</v>
      </c>
      <c r="F190" s="10" t="s">
        <v>473</v>
      </c>
      <c r="G190" s="10" t="s">
        <v>184</v>
      </c>
      <c r="H190" s="12" t="s">
        <v>19</v>
      </c>
      <c r="I190" s="13" t="str">
        <f>VLOOKUP(F190:F6515,'[1]UNITS &amp; HOST DPTS'!$A$1:$C$6998,3,FALSE)</f>
        <v>BAM</v>
      </c>
      <c r="J190" s="14" t="str">
        <f>VLOOKUP($K$2:$K$2678,'[1]PROG CODE'!$A$2:$B$1057,2,FALSE)</f>
        <v>KCAMSCSCM</v>
      </c>
      <c r="K190" s="15" t="s">
        <v>785</v>
      </c>
      <c r="L190" s="15" t="s">
        <v>93</v>
      </c>
      <c r="M190" s="15" t="s">
        <v>585</v>
      </c>
      <c r="N190" s="15" t="s">
        <v>23</v>
      </c>
      <c r="O190" s="15"/>
    </row>
    <row r="191" spans="1:15" s="1" customFormat="1" ht="13.5" customHeight="1" x14ac:dyDescent="0.45">
      <c r="A191" s="7">
        <v>4</v>
      </c>
      <c r="B191" s="18" t="s">
        <v>35</v>
      </c>
      <c r="C191" s="15" t="s">
        <v>92</v>
      </c>
      <c r="D191" s="10" t="s">
        <v>466</v>
      </c>
      <c r="E191" s="11" t="s">
        <v>37</v>
      </c>
      <c r="F191" s="10" t="s">
        <v>473</v>
      </c>
      <c r="G191" s="10" t="s">
        <v>184</v>
      </c>
      <c r="H191" s="12" t="s">
        <v>19</v>
      </c>
      <c r="I191" s="13" t="str">
        <f>VLOOKUP(F191:F6548,'[1]UNITS &amp; HOST DPTS'!$A$1:$C$6998,3,FALSE)</f>
        <v>BAM</v>
      </c>
      <c r="J191" s="14" t="str">
        <f>VLOOKUP($K$2:$K$2678,'[1]PROG CODE'!$A$2:$B$1057,2,FALSE)</f>
        <v>KCAMSCSCM</v>
      </c>
      <c r="K191" s="15" t="s">
        <v>785</v>
      </c>
      <c r="L191" s="25" t="s">
        <v>93</v>
      </c>
      <c r="M191" s="25" t="s">
        <v>585</v>
      </c>
      <c r="N191" s="25" t="s">
        <v>23</v>
      </c>
      <c r="O191" s="15"/>
    </row>
    <row r="192" spans="1:15" s="1" customFormat="1" ht="13.5" customHeight="1" x14ac:dyDescent="0.45">
      <c r="A192" s="7">
        <v>5</v>
      </c>
      <c r="B192" s="19" t="s">
        <v>40</v>
      </c>
      <c r="C192" s="15" t="s">
        <v>92</v>
      </c>
      <c r="D192" s="10" t="s">
        <v>466</v>
      </c>
      <c r="E192" s="11" t="s">
        <v>37</v>
      </c>
      <c r="F192" s="10" t="s">
        <v>475</v>
      </c>
      <c r="G192" s="10" t="s">
        <v>476</v>
      </c>
      <c r="H192" s="12" t="s">
        <v>19</v>
      </c>
      <c r="I192" s="13" t="str">
        <f>VLOOKUP(F192:F6892,'[1]UNITS &amp; HOST DPTS'!$A$1:$C$6998,3,FALSE)</f>
        <v>BAM</v>
      </c>
      <c r="J192" s="14" t="str">
        <f>VLOOKUP($K$2:$K$2678,'[1]PROG CODE'!$A$2:$B$1057,2,FALSE)</f>
        <v>KCAMSCSCM</v>
      </c>
      <c r="K192" s="15" t="s">
        <v>785</v>
      </c>
      <c r="L192" s="25" t="s">
        <v>93</v>
      </c>
      <c r="M192" s="15" t="s">
        <v>585</v>
      </c>
      <c r="N192" s="25" t="s">
        <v>23</v>
      </c>
      <c r="O192" s="15"/>
    </row>
    <row r="193" spans="1:15" s="1" customFormat="1" ht="13.5" customHeight="1" x14ac:dyDescent="0.45">
      <c r="A193" s="7">
        <v>5</v>
      </c>
      <c r="B193" s="19" t="s">
        <v>40</v>
      </c>
      <c r="C193" s="15" t="s">
        <v>92</v>
      </c>
      <c r="D193" s="10" t="s">
        <v>466</v>
      </c>
      <c r="E193" s="11" t="s">
        <v>37</v>
      </c>
      <c r="F193" s="10" t="s">
        <v>475</v>
      </c>
      <c r="G193" s="10" t="s">
        <v>476</v>
      </c>
      <c r="H193" s="12" t="s">
        <v>19</v>
      </c>
      <c r="I193" s="13" t="str">
        <f>VLOOKUP(F193:F6530,'[1]UNITS &amp; HOST DPTS'!$A$1:$C$6998,3,FALSE)</f>
        <v>BAM</v>
      </c>
      <c r="J193" s="14" t="str">
        <f>VLOOKUP($K$2:$K$2678,'[1]PROG CODE'!$A$2:$B$1057,2,FALSE)</f>
        <v>KCAMSCSCM</v>
      </c>
      <c r="K193" s="15" t="s">
        <v>785</v>
      </c>
      <c r="L193" s="25" t="s">
        <v>93</v>
      </c>
      <c r="M193" s="25" t="s">
        <v>585</v>
      </c>
      <c r="N193" s="25" t="s">
        <v>23</v>
      </c>
      <c r="O193" s="15"/>
    </row>
    <row r="194" spans="1:15" s="1" customFormat="1" ht="13.5" customHeight="1" x14ac:dyDescent="0.45">
      <c r="A194" s="7">
        <v>1</v>
      </c>
      <c r="B194" s="8" t="s">
        <v>13</v>
      </c>
      <c r="C194" s="15" t="s">
        <v>92</v>
      </c>
      <c r="D194" s="10" t="s">
        <v>466</v>
      </c>
      <c r="E194" s="11" t="s">
        <v>37</v>
      </c>
      <c r="F194" s="10" t="s">
        <v>790</v>
      </c>
      <c r="G194" s="10" t="s">
        <v>791</v>
      </c>
      <c r="H194" s="12" t="s">
        <v>19</v>
      </c>
      <c r="I194" s="13" t="str">
        <f>VLOOKUP(F194:F6522,'[1]UNITS &amp; HOST DPTS'!$A$1:$C$6998,3,FALSE)</f>
        <v>BAM</v>
      </c>
      <c r="J194" s="14" t="str">
        <f>VLOOKUP($K$2:$K$2678,'[1]PROG CODE'!$A$2:$B$1057,2,FALSE)</f>
        <v>KCAMSCSCM</v>
      </c>
      <c r="K194" s="15" t="s">
        <v>785</v>
      </c>
      <c r="L194" s="25" t="s">
        <v>93</v>
      </c>
      <c r="M194" s="25" t="s">
        <v>585</v>
      </c>
      <c r="N194" s="25" t="s">
        <v>47</v>
      </c>
      <c r="O194" s="15"/>
    </row>
    <row r="195" spans="1:15" s="1" customFormat="1" ht="13.5" customHeight="1" x14ac:dyDescent="0.45">
      <c r="A195" s="7">
        <v>2</v>
      </c>
      <c r="B195" s="59" t="s">
        <v>24</v>
      </c>
      <c r="C195" s="23" t="s">
        <v>92</v>
      </c>
      <c r="D195" s="10" t="s">
        <v>466</v>
      </c>
      <c r="E195" s="11" t="s">
        <v>37</v>
      </c>
      <c r="F195" s="10" t="s">
        <v>792</v>
      </c>
      <c r="G195" s="10" t="s">
        <v>160</v>
      </c>
      <c r="H195" s="12" t="s">
        <v>19</v>
      </c>
      <c r="I195" s="13" t="str">
        <f>VLOOKUP(F195:F6521,'[1]UNITS &amp; HOST DPTS'!$A$1:$C$6998,3,FALSE)</f>
        <v>BAM</v>
      </c>
      <c r="J195" s="14" t="str">
        <f>VLOOKUP($K$2:$K$2678,'[1]PROG CODE'!$A$2:$B$1057,2,FALSE)</f>
        <v>KCAMSCSCM</v>
      </c>
      <c r="K195" s="15" t="s">
        <v>785</v>
      </c>
      <c r="L195" s="25" t="s">
        <v>93</v>
      </c>
      <c r="M195" s="15" t="s">
        <v>585</v>
      </c>
      <c r="N195" s="25" t="s">
        <v>47</v>
      </c>
      <c r="O195" s="15"/>
    </row>
    <row r="196" spans="1:15" s="1" customFormat="1" ht="13.5" customHeight="1" x14ac:dyDescent="0.45">
      <c r="A196" s="7">
        <v>3</v>
      </c>
      <c r="B196" s="16" t="s">
        <v>30</v>
      </c>
      <c r="C196" s="15" t="s">
        <v>92</v>
      </c>
      <c r="D196" s="10" t="s">
        <v>466</v>
      </c>
      <c r="E196" s="11" t="s">
        <v>37</v>
      </c>
      <c r="F196" s="10" t="s">
        <v>793</v>
      </c>
      <c r="G196" s="10" t="s">
        <v>794</v>
      </c>
      <c r="H196" s="12" t="s">
        <v>19</v>
      </c>
      <c r="I196" s="13" t="str">
        <f>VLOOKUP(F196:F6518,'[1]UNITS &amp; HOST DPTS'!$A$1:$C$6998,3,FALSE)</f>
        <v>BAM</v>
      </c>
      <c r="J196" s="14" t="str">
        <f>VLOOKUP($K$2:$K$2678,'[1]PROG CODE'!$A$2:$B$1057,2,FALSE)</f>
        <v>KCAMSCSCM</v>
      </c>
      <c r="K196" s="15" t="s">
        <v>785</v>
      </c>
      <c r="L196" s="25" t="s">
        <v>93</v>
      </c>
      <c r="M196" s="25" t="s">
        <v>585</v>
      </c>
      <c r="N196" s="25" t="s">
        <v>47</v>
      </c>
      <c r="O196" s="15"/>
    </row>
    <row r="197" spans="1:15" s="1" customFormat="1" ht="13.5" customHeight="1" x14ac:dyDescent="0.45">
      <c r="A197" s="7">
        <v>4</v>
      </c>
      <c r="B197" s="18" t="s">
        <v>35</v>
      </c>
      <c r="C197" s="15" t="s">
        <v>92</v>
      </c>
      <c r="D197" s="10" t="s">
        <v>466</v>
      </c>
      <c r="E197" s="11" t="s">
        <v>37</v>
      </c>
      <c r="F197" s="10" t="s">
        <v>732</v>
      </c>
      <c r="G197" s="10" t="s">
        <v>129</v>
      </c>
      <c r="H197" s="12" t="s">
        <v>19</v>
      </c>
      <c r="I197" s="13" t="str">
        <f>VLOOKUP(F197:F6525,'[1]UNITS &amp; HOST DPTS'!$A$1:$C$6998,3,FALSE)</f>
        <v>BAM</v>
      </c>
      <c r="J197" s="14" t="str">
        <f>VLOOKUP($K$2:$K$2678,'[1]PROG CODE'!$A$2:$B$1057,2,FALSE)</f>
        <v>KCAMSCSCM</v>
      </c>
      <c r="K197" s="15" t="s">
        <v>785</v>
      </c>
      <c r="L197" s="25" t="s">
        <v>93</v>
      </c>
      <c r="M197" s="25" t="s">
        <v>585</v>
      </c>
      <c r="N197" s="25" t="s">
        <v>47</v>
      </c>
      <c r="O197" s="15"/>
    </row>
    <row r="198" spans="1:15" s="1" customFormat="1" ht="13.5" customHeight="1" x14ac:dyDescent="0.45">
      <c r="A198" s="7">
        <v>5</v>
      </c>
      <c r="B198" s="19" t="s">
        <v>40</v>
      </c>
      <c r="C198" s="15" t="s">
        <v>92</v>
      </c>
      <c r="D198" s="10" t="s">
        <v>466</v>
      </c>
      <c r="E198" s="11" t="s">
        <v>37</v>
      </c>
      <c r="F198" s="10" t="s">
        <v>795</v>
      </c>
      <c r="G198" s="10" t="s">
        <v>796</v>
      </c>
      <c r="H198" s="12" t="s">
        <v>19</v>
      </c>
      <c r="I198" s="13" t="str">
        <f>VLOOKUP(F198:F6526,'[1]UNITS &amp; HOST DPTS'!$A$1:$C$6998,3,FALSE)</f>
        <v>BAM</v>
      </c>
      <c r="J198" s="14" t="str">
        <f>VLOOKUP($K$2:$K$2678,'[1]PROG CODE'!$A$2:$B$1057,2,FALSE)</f>
        <v>KCAMSCSCM</v>
      </c>
      <c r="K198" s="15" t="s">
        <v>785</v>
      </c>
      <c r="L198" s="15" t="s">
        <v>93</v>
      </c>
      <c r="M198" s="15" t="s">
        <v>585</v>
      </c>
      <c r="N198" s="15" t="s">
        <v>47</v>
      </c>
      <c r="O198" s="15"/>
    </row>
    <row r="199" spans="1:15" s="1" customFormat="1" ht="13.5" customHeight="1" x14ac:dyDescent="0.45">
      <c r="A199" s="7">
        <v>1</v>
      </c>
      <c r="B199" s="8" t="s">
        <v>13</v>
      </c>
      <c r="C199" s="23" t="s">
        <v>92</v>
      </c>
      <c r="D199" s="10" t="s">
        <v>466</v>
      </c>
      <c r="E199" s="11" t="s">
        <v>37</v>
      </c>
      <c r="F199" s="10" t="s">
        <v>797</v>
      </c>
      <c r="G199" s="10" t="s">
        <v>675</v>
      </c>
      <c r="H199" s="12" t="s">
        <v>19</v>
      </c>
      <c r="I199" s="13" t="str">
        <f>VLOOKUP(F199:F6525,'[1]UNITS &amp; HOST DPTS'!$A$1:$C$6998,3,FALSE)</f>
        <v>BAM</v>
      </c>
      <c r="J199" s="14" t="str">
        <f>VLOOKUP($K$2:$K$2678,'[1]PROG CODE'!$A$2:$B$1057,2,FALSE)</f>
        <v>KCAMSCSCM</v>
      </c>
      <c r="K199" s="15" t="s">
        <v>785</v>
      </c>
      <c r="L199" s="15" t="s">
        <v>93</v>
      </c>
      <c r="M199" s="15" t="s">
        <v>585</v>
      </c>
      <c r="N199" s="15" t="s">
        <v>64</v>
      </c>
      <c r="O199" s="15"/>
    </row>
    <row r="200" spans="1:15" s="1" customFormat="1" ht="13.5" customHeight="1" x14ac:dyDescent="0.45">
      <c r="A200" s="7">
        <v>2</v>
      </c>
      <c r="B200" s="20" t="s">
        <v>24</v>
      </c>
      <c r="C200" s="23" t="s">
        <v>92</v>
      </c>
      <c r="D200" s="10" t="s">
        <v>466</v>
      </c>
      <c r="E200" s="11" t="s">
        <v>37</v>
      </c>
      <c r="F200" s="10" t="s">
        <v>798</v>
      </c>
      <c r="G200" s="10" t="s">
        <v>166</v>
      </c>
      <c r="H200" s="12" t="s">
        <v>19</v>
      </c>
      <c r="I200" s="13" t="str">
        <f>VLOOKUP(F200:F6522,'[1]UNITS &amp; HOST DPTS'!$A$1:$C$6998,3,FALSE)</f>
        <v>BAM</v>
      </c>
      <c r="J200" s="14" t="str">
        <f>VLOOKUP($K$2:$K$2678,'[1]PROG CODE'!$A$2:$B$1057,2,FALSE)</f>
        <v>KCAMSCSCM</v>
      </c>
      <c r="K200" s="15" t="s">
        <v>785</v>
      </c>
      <c r="L200" s="15" t="s">
        <v>93</v>
      </c>
      <c r="M200" s="15" t="s">
        <v>585</v>
      </c>
      <c r="N200" s="15" t="s">
        <v>64</v>
      </c>
      <c r="O200" s="15"/>
    </row>
    <row r="201" spans="1:15" s="1" customFormat="1" ht="13.5" customHeight="1" x14ac:dyDescent="0.45">
      <c r="A201" s="7">
        <v>3</v>
      </c>
      <c r="B201" s="16" t="s">
        <v>30</v>
      </c>
      <c r="C201" s="23" t="s">
        <v>92</v>
      </c>
      <c r="D201" s="10" t="s">
        <v>466</v>
      </c>
      <c r="E201" s="11" t="s">
        <v>37</v>
      </c>
      <c r="F201" s="10" t="s">
        <v>739</v>
      </c>
      <c r="G201" s="10" t="s">
        <v>740</v>
      </c>
      <c r="H201" s="12" t="s">
        <v>19</v>
      </c>
      <c r="I201" s="13" t="str">
        <f>VLOOKUP(F201:F6529,'[1]UNITS &amp; HOST DPTS'!$A$1:$C$6998,3,FALSE)</f>
        <v>BAM</v>
      </c>
      <c r="J201" s="14" t="str">
        <f>VLOOKUP($K$2:$K$2678,'[1]PROG CODE'!$A$2:$B$1057,2,FALSE)</f>
        <v>KCAMSCSCM</v>
      </c>
      <c r="K201" s="15" t="s">
        <v>785</v>
      </c>
      <c r="L201" s="25" t="s">
        <v>93</v>
      </c>
      <c r="M201" s="15" t="s">
        <v>585</v>
      </c>
      <c r="N201" s="25" t="s">
        <v>64</v>
      </c>
      <c r="O201" s="15"/>
    </row>
    <row r="202" spans="1:15" s="1" customFormat="1" ht="13.5" customHeight="1" x14ac:dyDescent="0.45">
      <c r="A202" s="7">
        <v>4</v>
      </c>
      <c r="B202" s="18" t="s">
        <v>35</v>
      </c>
      <c r="C202" s="23" t="s">
        <v>92</v>
      </c>
      <c r="D202" s="10" t="s">
        <v>466</v>
      </c>
      <c r="E202" s="11" t="s">
        <v>37</v>
      </c>
      <c r="F202" s="10" t="s">
        <v>709</v>
      </c>
      <c r="G202" s="10" t="s">
        <v>650</v>
      </c>
      <c r="H202" s="12" t="s">
        <v>19</v>
      </c>
      <c r="I202" s="13" t="str">
        <f>VLOOKUP(F202:F6530,'[1]UNITS &amp; HOST DPTS'!$A$1:$C$6998,3,FALSE)</f>
        <v>BAM</v>
      </c>
      <c r="J202" s="14" t="str">
        <f>VLOOKUP($K$2:$K$2678,'[1]PROG CODE'!$A$2:$B$1057,2,FALSE)</f>
        <v>KCAMSCSCM</v>
      </c>
      <c r="K202" s="15" t="s">
        <v>785</v>
      </c>
      <c r="L202" s="25" t="s">
        <v>93</v>
      </c>
      <c r="M202" s="25" t="s">
        <v>585</v>
      </c>
      <c r="N202" s="25" t="s">
        <v>64</v>
      </c>
      <c r="O202" s="15"/>
    </row>
    <row r="203" spans="1:15" s="1" customFormat="1" ht="13.5" customHeight="1" x14ac:dyDescent="0.45">
      <c r="A203" s="7">
        <v>5</v>
      </c>
      <c r="B203" s="19" t="s">
        <v>40</v>
      </c>
      <c r="C203" s="23" t="s">
        <v>92</v>
      </c>
      <c r="D203" s="10" t="s">
        <v>466</v>
      </c>
      <c r="E203" s="11" t="s">
        <v>37</v>
      </c>
      <c r="F203" s="10" t="s">
        <v>799</v>
      </c>
      <c r="G203" s="10" t="s">
        <v>337</v>
      </c>
      <c r="H203" s="12" t="s">
        <v>19</v>
      </c>
      <c r="I203" s="13" t="str">
        <f>VLOOKUP(F203:F6531,'[1]UNITS &amp; HOST DPTS'!$A$1:$C$6998,3,FALSE)</f>
        <v>BAM</v>
      </c>
      <c r="J203" s="14" t="str">
        <f>VLOOKUP($K$2:$K$2678,'[1]PROG CODE'!$A$2:$B$1057,2,FALSE)</f>
        <v>KCAMSCSCM</v>
      </c>
      <c r="K203" s="15" t="s">
        <v>785</v>
      </c>
      <c r="L203" s="25" t="s">
        <v>93</v>
      </c>
      <c r="M203" s="25" t="s">
        <v>585</v>
      </c>
      <c r="N203" s="25" t="s">
        <v>64</v>
      </c>
      <c r="O203" s="15"/>
    </row>
  </sheetData>
  <conditionalFormatting sqref="C2:C203">
    <cfRule type="containsText" dxfId="51" priority="27" operator="containsText" text="1400-1700 HRS">
      <formula>NOT(ISERROR(SEARCH(("1400-1700 HRS"),(C2))))</formula>
    </cfRule>
  </conditionalFormatting>
  <conditionalFormatting sqref="C2:C203">
    <cfRule type="containsText" dxfId="50" priority="28" operator="containsText" text="0800-1100 HRS">
      <formula>NOT(ISERROR(SEARCH(("0800-1100 HRS"),(C2))))</formula>
    </cfRule>
  </conditionalFormatting>
  <conditionalFormatting sqref="C2:C203">
    <cfRule type="containsText" dxfId="49" priority="29" operator="containsText" text="1100-1400 HRS">
      <formula>NOT(ISERROR(SEARCH(("1100-1400 HRS"),(C2))))</formula>
    </cfRule>
  </conditionalFormatting>
  <conditionalFormatting sqref="B2:B203">
    <cfRule type="containsText" dxfId="48" priority="30" operator="containsText" text="TUESDAY">
      <formula>NOT(ISERROR(SEARCH(("TUESDAY"),(B2))))</formula>
    </cfRule>
  </conditionalFormatting>
  <conditionalFormatting sqref="B2:B203">
    <cfRule type="containsText" dxfId="47" priority="31" operator="containsText" text="MONDAY">
      <formula>NOT(ISERROR(SEARCH(("MONDAY"),(B2))))</formula>
    </cfRule>
  </conditionalFormatting>
  <conditionalFormatting sqref="B2:B203">
    <cfRule type="containsText" dxfId="46" priority="32" operator="containsText" text="WEDNESDAY">
      <formula>NOT(ISERROR(SEARCH(("WEDNESDAY"),(B2))))</formula>
    </cfRule>
  </conditionalFormatting>
  <conditionalFormatting sqref="B2:B203">
    <cfRule type="containsText" dxfId="45" priority="33" operator="containsText" text="THURSDAY">
      <formula>NOT(ISERROR(SEARCH(("THURSDAY"),(B2))))</formula>
    </cfRule>
  </conditionalFormatting>
  <conditionalFormatting sqref="B2:B203">
    <cfRule type="containsText" dxfId="44" priority="34" operator="containsText" text="FRIDAY">
      <formula>NOT(ISERROR(SEARCH(("FRIDAY"),(B2))))</formula>
    </cfRule>
  </conditionalFormatting>
  <conditionalFormatting sqref="B2:B203">
    <cfRule type="containsText" dxfId="43" priority="35" operator="containsText" text="SATURDAY">
      <formula>NOT(ISERROR(SEARCH(("SATURDAY"),(B2))))</formula>
    </cfRule>
  </conditionalFormatting>
  <conditionalFormatting sqref="B2:B203">
    <cfRule type="containsText" dxfId="42" priority="36" operator="containsText" text="THURSDAY">
      <formula>NOT(ISERROR(SEARCH(("THURSDAY"),(B2))))</formula>
    </cfRule>
  </conditionalFormatting>
  <conditionalFormatting sqref="B2:B203">
    <cfRule type="containsText" dxfId="41" priority="37" operator="containsText" text="FRIDAY">
      <formula>NOT(ISERROR(SEARCH(("FRIDAY"),(B2))))</formula>
    </cfRule>
  </conditionalFormatting>
  <conditionalFormatting sqref="B2:B203">
    <cfRule type="containsText" dxfId="40" priority="38" operator="containsText" text="SATURDAY">
      <formula>NOT(ISERROR(SEARCH(("SATURDAY"),(B2))))</formula>
    </cfRule>
  </conditionalFormatting>
  <conditionalFormatting sqref="B2:B203">
    <cfRule type="containsText" dxfId="39" priority="39" operator="containsText" text="THURSDAY">
      <formula>NOT(ISERROR(SEARCH(("THURSDAY"),(B2))))</formula>
    </cfRule>
  </conditionalFormatting>
  <conditionalFormatting sqref="B20 B66">
    <cfRule type="containsText" dxfId="38" priority="40" operator="containsText" text="TUESDAY">
      <formula>NOT(ISERROR(SEARCH(("TUESDAY"),(B20))))</formula>
    </cfRule>
  </conditionalFormatting>
  <conditionalFormatting sqref="B20 B66">
    <cfRule type="containsText" dxfId="37" priority="41" operator="containsText" text="MONDAY">
      <formula>NOT(ISERROR(SEARCH(("MONDAY"),(B20))))</formula>
    </cfRule>
  </conditionalFormatting>
  <conditionalFormatting sqref="B20 B66">
    <cfRule type="containsText" dxfId="36" priority="42" operator="containsText" text="WEDNESDAY">
      <formula>NOT(ISERROR(SEARCH(("WEDNESDAY"),(B20))))</formula>
    </cfRule>
  </conditionalFormatting>
  <conditionalFormatting sqref="B20 B66">
    <cfRule type="containsText" dxfId="35" priority="43" operator="containsText" text="THURSDAY">
      <formula>NOT(ISERROR(SEARCH(("THURSDAY"),(B20))))</formula>
    </cfRule>
  </conditionalFormatting>
  <conditionalFormatting sqref="B20 B66">
    <cfRule type="containsText" dxfId="34" priority="44" operator="containsText" text="FRIDAY">
      <formula>NOT(ISERROR(SEARCH(("FRIDAY"),(B20))))</formula>
    </cfRule>
  </conditionalFormatting>
  <conditionalFormatting sqref="B20 B66">
    <cfRule type="containsText" dxfId="33" priority="45" operator="containsText" text="SATURDAY">
      <formula>NOT(ISERROR(SEARCH(("SATURDAY"),(B20))))</formula>
    </cfRule>
  </conditionalFormatting>
  <conditionalFormatting sqref="B20 B66">
    <cfRule type="containsText" dxfId="32" priority="46" operator="containsText" text="THURSDAY">
      <formula>NOT(ISERROR(SEARCH(("THURSDAY"),(B20))))</formula>
    </cfRule>
  </conditionalFormatting>
  <conditionalFormatting sqref="B20 B66">
    <cfRule type="containsText" dxfId="31" priority="47" operator="containsText" text="FRIDAY">
      <formula>NOT(ISERROR(SEARCH(("FRIDAY"),(B20))))</formula>
    </cfRule>
  </conditionalFormatting>
  <conditionalFormatting sqref="B20 B66">
    <cfRule type="containsText" dxfId="30" priority="48" operator="containsText" text="SATURDAY">
      <formula>NOT(ISERROR(SEARCH(("SATURDAY"),(B20))))</formula>
    </cfRule>
  </conditionalFormatting>
  <conditionalFormatting sqref="C2:C203">
    <cfRule type="containsText" dxfId="29" priority="49" operator="containsText" text="1400-1700 HRS">
      <formula>NOT(ISERROR(SEARCH(("1400-1700 HRS"),(D2))))</formula>
    </cfRule>
  </conditionalFormatting>
  <conditionalFormatting sqref="C2:C203">
    <cfRule type="containsText" dxfId="28" priority="50" operator="containsText" text="0800-1100 HRS">
      <formula>NOT(ISERROR(SEARCH(("0800-1100 HRS"),(D2))))</formula>
    </cfRule>
  </conditionalFormatting>
  <conditionalFormatting sqref="C2:C203">
    <cfRule type="containsText" dxfId="27" priority="51" operator="containsText" text="1100-1400 HRS">
      <formula>NOT(ISERROR(SEARCH(("1100-1400 HRS"),(D2))))</formula>
    </cfRule>
  </conditionalFormatting>
  <conditionalFormatting sqref="B2:B203">
    <cfRule type="containsText" dxfId="26" priority="52" operator="containsText" text="SUNDAY">
      <formula>NOT(ISERROR(SEARCH(("SUNDAY"),(B2))))</formula>
    </cfRule>
  </conditionalFormatting>
  <conditionalFormatting sqref="A1:C1">
    <cfRule type="containsText" dxfId="25" priority="1" operator="containsText" text="1400-1700 HRS">
      <formula>NOT(ISERROR(SEARCH(("1400-1700 HRS"),(A1))))</formula>
    </cfRule>
  </conditionalFormatting>
  <conditionalFormatting sqref="A1:C1">
    <cfRule type="containsText" dxfId="24" priority="2" operator="containsText" text="0800-1100 HRS">
      <formula>NOT(ISERROR(SEARCH(("0800-1100 HRS"),(A1))))</formula>
    </cfRule>
  </conditionalFormatting>
  <conditionalFormatting sqref="A1:C1">
    <cfRule type="containsText" dxfId="23" priority="3" operator="containsText" text="1100-1400 HRS">
      <formula>NOT(ISERROR(SEARCH(("1100-1400 HRS"),(A1))))</formula>
    </cfRule>
  </conditionalFormatting>
  <conditionalFormatting sqref="B1">
    <cfRule type="containsText" dxfId="22" priority="4" operator="containsText" text="TUESDAY">
      <formula>NOT(ISERROR(SEARCH(("TUESDAY"),(B1))))</formula>
    </cfRule>
  </conditionalFormatting>
  <conditionalFormatting sqref="B1">
    <cfRule type="containsText" dxfId="21" priority="5" operator="containsText" text="MONDAY">
      <formula>NOT(ISERROR(SEARCH(("MONDAY"),(B1))))</formula>
    </cfRule>
  </conditionalFormatting>
  <conditionalFormatting sqref="B1">
    <cfRule type="containsText" dxfId="20" priority="6" operator="containsText" text="WEDNESDAY">
      <formula>NOT(ISERROR(SEARCH(("WEDNESDAY"),(B1))))</formula>
    </cfRule>
  </conditionalFormatting>
  <conditionalFormatting sqref="B1">
    <cfRule type="containsText" dxfId="19" priority="7" operator="containsText" text="THURSDAY">
      <formula>NOT(ISERROR(SEARCH(("THURSDAY"),(B1))))</formula>
    </cfRule>
  </conditionalFormatting>
  <conditionalFormatting sqref="B1">
    <cfRule type="containsText" dxfId="18" priority="8" operator="containsText" text="FRIDAY">
      <formula>NOT(ISERROR(SEARCH(("FRIDAY"),(B1))))</formula>
    </cfRule>
  </conditionalFormatting>
  <conditionalFormatting sqref="B1">
    <cfRule type="containsText" dxfId="17" priority="9" operator="containsText" text="SATURDAY">
      <formula>NOT(ISERROR(SEARCH(("SATURDAY"),(B1))))</formula>
    </cfRule>
  </conditionalFormatting>
  <conditionalFormatting sqref="B1">
    <cfRule type="containsText" dxfId="16" priority="10" operator="containsText" text="THURSDAY">
      <formula>NOT(ISERROR(SEARCH(("THURSDAY"),(B1))))</formula>
    </cfRule>
  </conditionalFormatting>
  <conditionalFormatting sqref="B1">
    <cfRule type="containsText" dxfId="15" priority="11" operator="containsText" text="FRIDAY">
      <formula>NOT(ISERROR(SEARCH(("FRIDAY"),(B1))))</formula>
    </cfRule>
  </conditionalFormatting>
  <conditionalFormatting sqref="B1">
    <cfRule type="containsText" dxfId="14" priority="12" operator="containsText" text="SATURDAY">
      <formula>NOT(ISERROR(SEARCH(("SATURDAY"),(B1))))</formula>
    </cfRule>
  </conditionalFormatting>
  <conditionalFormatting sqref="B1">
    <cfRule type="containsText" dxfId="13" priority="13" operator="containsText" text="THURSDAY">
      <formula>NOT(ISERROR(SEARCH(("THURSDAY"),(B1))))</formula>
    </cfRule>
  </conditionalFormatting>
  <conditionalFormatting sqref="B1">
    <cfRule type="containsText" dxfId="12" priority="14" operator="containsText" text="1400-1700 HRS">
      <formula>NOT(ISERROR(SEARCH(("1400-1700 HRS"),(B1))))</formula>
    </cfRule>
  </conditionalFormatting>
  <conditionalFormatting sqref="B1">
    <cfRule type="containsText" dxfId="11" priority="15" operator="containsText" text="0800-1100 HRS">
      <formula>NOT(ISERROR(SEARCH(("0800-1100 HRS"),(B1))))</formula>
    </cfRule>
  </conditionalFormatting>
  <conditionalFormatting sqref="B1">
    <cfRule type="containsText" dxfId="10" priority="16" operator="containsText" text="1100-1400 HRS">
      <formula>NOT(ISERROR(SEARCH(("1100-1400 HRS"),(B1))))</formula>
    </cfRule>
  </conditionalFormatting>
  <conditionalFormatting sqref="B1">
    <cfRule type="containsText" dxfId="9" priority="17" operator="containsText" text="1400-1700 HRS">
      <formula>NOT(ISERROR(SEARCH(("1400-1700 HRS"),(B1))))</formula>
    </cfRule>
  </conditionalFormatting>
  <conditionalFormatting sqref="B1">
    <cfRule type="containsText" dxfId="8" priority="18" operator="containsText" text="0800-1100 HRS">
      <formula>NOT(ISERROR(SEARCH(("0800-1100 HRS"),(B1))))</formula>
    </cfRule>
  </conditionalFormatting>
  <conditionalFormatting sqref="B1">
    <cfRule type="containsText" dxfId="7" priority="19" operator="containsText" text="1100-1400 HRS">
      <formula>NOT(ISERROR(SEARCH(("1100-1400 HRS"),(B1))))</formula>
    </cfRule>
  </conditionalFormatting>
  <conditionalFormatting sqref="B1">
    <cfRule type="containsText" dxfId="6" priority="20" operator="containsText" text="1400-1700 HRS">
      <formula>NOT(ISERROR(SEARCH(("1400-1700 HRS"),(B1))))</formula>
    </cfRule>
  </conditionalFormatting>
  <conditionalFormatting sqref="B1">
    <cfRule type="containsText" dxfId="5" priority="21" operator="containsText" text="0800-1100 HRS">
      <formula>NOT(ISERROR(SEARCH(("0800-1100 HRS"),(B1))))</formula>
    </cfRule>
  </conditionalFormatting>
  <conditionalFormatting sqref="B1">
    <cfRule type="containsText" dxfId="4" priority="22" operator="containsText" text="1100-1400 HRS">
      <formula>NOT(ISERROR(SEARCH(("1100-1400 HRS"),(B1))))</formula>
    </cfRule>
  </conditionalFormatting>
  <conditionalFormatting sqref="B1">
    <cfRule type="containsText" dxfId="3" priority="23" operator="containsText" text="1400-1700 HRS">
      <formula>NOT(ISERROR(SEARCH(("1400-1700 HRS"),(B1))))</formula>
    </cfRule>
  </conditionalFormatting>
  <conditionalFormatting sqref="B1">
    <cfRule type="containsText" dxfId="2" priority="24" operator="containsText" text="0800-1100 HRS">
      <formula>NOT(ISERROR(SEARCH(("0800-1100 HRS"),(B1))))</formula>
    </cfRule>
  </conditionalFormatting>
  <conditionalFormatting sqref="B1">
    <cfRule type="containsText" dxfId="1" priority="25" operator="containsText" text="1100-1400 HRS">
      <formula>NOT(ISERROR(SEARCH(("1100-1400 HRS"),(B1))))</formula>
    </cfRule>
  </conditionalFormatting>
  <conditionalFormatting sqref="B1">
    <cfRule type="containsText" dxfId="0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387A930F-5ABD-4ACE-BC43-92E0293AD58F}">
          <x14:formula1>
            <xm:f>'[SPOB MAY-AUG 2026 STUDENT V 11042026.xlsx]NEW UNIT CODES'!#REF!</xm:f>
          </x14:formula1>
          <xm:sqref>F2:F203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D3CA-0973-475C-B197-4933A46671AC}">
  <dimension ref="A1:O60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9.4648437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9.33203125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3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15" t="s">
        <v>92</v>
      </c>
      <c r="D2" s="10" t="s">
        <v>36</v>
      </c>
      <c r="E2" s="11" t="s">
        <v>37</v>
      </c>
      <c r="F2" s="10" t="s">
        <v>38</v>
      </c>
      <c r="G2" s="10" t="s">
        <v>39</v>
      </c>
      <c r="H2" s="12" t="s">
        <v>19</v>
      </c>
      <c r="I2" s="13" t="str">
        <f>VLOOKUP(F2:F6358,'[1]UNITS &amp; HOST DPTS'!$A$1:$C$6998,3,FALSE)</f>
        <v>PAFMES</v>
      </c>
      <c r="J2" s="14" t="str">
        <f>VLOOKUP($K$2:$K$2678,'[1]PROG CODE'!$A$2:$B$1057,2,FALSE)</f>
        <v>KCABSCPL</v>
      </c>
      <c r="K2" s="15" t="s">
        <v>127</v>
      </c>
      <c r="L2" s="15" t="s">
        <v>93</v>
      </c>
      <c r="M2" s="15" t="s">
        <v>585</v>
      </c>
      <c r="N2" s="15" t="s">
        <v>23</v>
      </c>
      <c r="O2" s="15"/>
    </row>
    <row r="3" spans="1:15" s="1" customFormat="1" ht="13.5" customHeight="1" x14ac:dyDescent="0.45">
      <c r="A3" s="7">
        <v>2</v>
      </c>
      <c r="B3" s="20" t="s">
        <v>24</v>
      </c>
      <c r="C3" s="15" t="s">
        <v>92</v>
      </c>
      <c r="D3" s="10" t="s">
        <v>36</v>
      </c>
      <c r="E3" s="11" t="s">
        <v>37</v>
      </c>
      <c r="F3" s="10" t="s">
        <v>31</v>
      </c>
      <c r="G3" s="10" t="s">
        <v>32</v>
      </c>
      <c r="H3" s="12" t="s">
        <v>19</v>
      </c>
      <c r="I3" s="13" t="str">
        <f>VLOOKUP(F3:F6363,'[1]UNITS &amp; HOST DPTS'!$A$1:$C$6998,3,FALSE)</f>
        <v>ECOSTA</v>
      </c>
      <c r="J3" s="14" t="str">
        <f>VLOOKUP($K$2:$K$2678,'[1]PROG CODE'!$A$2:$B$1057,2,FALSE)</f>
        <v>KCABSCPL</v>
      </c>
      <c r="K3" s="15" t="s">
        <v>127</v>
      </c>
      <c r="L3" s="25" t="s">
        <v>93</v>
      </c>
      <c r="M3" s="25" t="s">
        <v>585</v>
      </c>
      <c r="N3" s="25" t="s">
        <v>23</v>
      </c>
      <c r="O3" s="15"/>
    </row>
    <row r="4" spans="1:15" s="1" customFormat="1" ht="13.5" customHeight="1" x14ac:dyDescent="0.45">
      <c r="A4" s="7">
        <v>3</v>
      </c>
      <c r="B4" s="16" t="s">
        <v>30</v>
      </c>
      <c r="C4" s="15" t="s">
        <v>92</v>
      </c>
      <c r="D4" s="10" t="s">
        <v>36</v>
      </c>
      <c r="E4" s="11" t="s">
        <v>37</v>
      </c>
      <c r="F4" s="10" t="s">
        <v>33</v>
      </c>
      <c r="G4" s="10" t="s">
        <v>34</v>
      </c>
      <c r="H4" s="12" t="s">
        <v>19</v>
      </c>
      <c r="I4" s="13" t="str">
        <f>VLOOKUP(F4:F6365,'[1]UNITS &amp; HOST DPTS'!$A$1:$C$6998,3,FALSE)</f>
        <v>ECOSTA</v>
      </c>
      <c r="J4" s="14" t="str">
        <f>VLOOKUP($K$2:$K$2678,'[1]PROG CODE'!$A$2:$B$1057,2,FALSE)</f>
        <v>KCABSCPL</v>
      </c>
      <c r="K4" s="15" t="s">
        <v>127</v>
      </c>
      <c r="L4" s="15" t="s">
        <v>93</v>
      </c>
      <c r="M4" s="15" t="s">
        <v>585</v>
      </c>
      <c r="N4" s="15" t="s">
        <v>23</v>
      </c>
      <c r="O4" s="15"/>
    </row>
    <row r="5" spans="1:15" s="1" customFormat="1" ht="13.5" customHeight="1" x14ac:dyDescent="0.45">
      <c r="A5" s="7">
        <v>4</v>
      </c>
      <c r="B5" s="18" t="s">
        <v>35</v>
      </c>
      <c r="C5" s="15" t="s">
        <v>92</v>
      </c>
      <c r="D5" s="10" t="s">
        <v>36</v>
      </c>
      <c r="E5" s="11" t="s">
        <v>37</v>
      </c>
      <c r="F5" s="10" t="s">
        <v>28</v>
      </c>
      <c r="G5" s="10" t="s">
        <v>29</v>
      </c>
      <c r="H5" s="12" t="s">
        <v>19</v>
      </c>
      <c r="I5" s="13" t="str">
        <f>VLOOKUP(F5:F6327,'[1]UNITS &amp; HOST DPTS'!$A$1:$C$6998,3,FALSE)</f>
        <v>NAC</v>
      </c>
      <c r="J5" s="14" t="str">
        <f>VLOOKUP($K$2:$K$2678,'[1]PROG CODE'!$A$2:$B$1057,2,FALSE)</f>
        <v>KCABSCPL</v>
      </c>
      <c r="K5" s="15" t="s">
        <v>127</v>
      </c>
      <c r="L5" s="15" t="s">
        <v>93</v>
      </c>
      <c r="M5" s="15" t="s">
        <v>585</v>
      </c>
      <c r="N5" s="15" t="s">
        <v>23</v>
      </c>
      <c r="O5" s="15"/>
    </row>
    <row r="6" spans="1:15" s="1" customFormat="1" ht="13.5" customHeight="1" x14ac:dyDescent="0.45">
      <c r="A6" s="7">
        <v>4</v>
      </c>
      <c r="B6" s="18" t="s">
        <v>35</v>
      </c>
      <c r="C6" s="15" t="s">
        <v>92</v>
      </c>
      <c r="D6" s="10" t="s">
        <v>36</v>
      </c>
      <c r="E6" s="11" t="s">
        <v>37</v>
      </c>
      <c r="F6" s="10" t="s">
        <v>28</v>
      </c>
      <c r="G6" s="10" t="s">
        <v>29</v>
      </c>
      <c r="H6" s="12" t="s">
        <v>19</v>
      </c>
      <c r="I6" s="13" t="str">
        <f>VLOOKUP(F6:F6328,'[1]UNITS &amp; HOST DPTS'!$A$1:$C$6998,3,FALSE)</f>
        <v>NAC</v>
      </c>
      <c r="J6" s="14" t="str">
        <f>VLOOKUP($K$2:$K$2678,'[1]PROG CODE'!$A$2:$B$1057,2,FALSE)</f>
        <v>KCABSCPL</v>
      </c>
      <c r="K6" s="15" t="s">
        <v>127</v>
      </c>
      <c r="L6" s="15" t="s">
        <v>93</v>
      </c>
      <c r="M6" s="15" t="s">
        <v>585</v>
      </c>
      <c r="N6" s="15" t="s">
        <v>23</v>
      </c>
      <c r="O6" s="15"/>
    </row>
    <row r="7" spans="1:15" s="1" customFormat="1" ht="13.5" customHeight="1" x14ac:dyDescent="0.45">
      <c r="A7" s="7">
        <v>5</v>
      </c>
      <c r="B7" s="19" t="s">
        <v>40</v>
      </c>
      <c r="C7" s="15" t="s">
        <v>92</v>
      </c>
      <c r="D7" s="11" t="s">
        <v>36</v>
      </c>
      <c r="E7" s="11" t="s">
        <v>37</v>
      </c>
      <c r="F7" s="10" t="s">
        <v>43</v>
      </c>
      <c r="G7" s="10" t="s">
        <v>44</v>
      </c>
      <c r="H7" s="12" t="s">
        <v>19</v>
      </c>
      <c r="I7" s="13" t="str">
        <f>VLOOKUP(F7:F6706,'[1]UNITS &amp; HOST DPTS'!$A$1:$C$6998,3,FALSE)</f>
        <v>AF</v>
      </c>
      <c r="J7" s="14" t="str">
        <f>VLOOKUP($K$2:$K$2678,'[1]PROG CODE'!$A$2:$B$1057,2,FALSE)</f>
        <v>KCABSCPL</v>
      </c>
      <c r="K7" s="15" t="s">
        <v>127</v>
      </c>
      <c r="L7" s="15" t="s">
        <v>93</v>
      </c>
      <c r="M7" s="15" t="s">
        <v>585</v>
      </c>
      <c r="N7" s="15" t="s">
        <v>23</v>
      </c>
      <c r="O7" s="15"/>
    </row>
    <row r="8" spans="1:15" s="1" customFormat="1" ht="13.5" customHeight="1" x14ac:dyDescent="0.45">
      <c r="A8" s="7">
        <v>6</v>
      </c>
      <c r="B8" s="22" t="s">
        <v>94</v>
      </c>
      <c r="C8" s="9" t="s">
        <v>14</v>
      </c>
      <c r="D8" s="10" t="s">
        <v>36</v>
      </c>
      <c r="E8" s="11" t="s">
        <v>37</v>
      </c>
      <c r="F8" s="10" t="s">
        <v>41</v>
      </c>
      <c r="G8" s="10" t="s">
        <v>42</v>
      </c>
      <c r="H8" s="12" t="s">
        <v>19</v>
      </c>
      <c r="I8" s="13" t="str">
        <f>VLOOKUP(F8:F5869,'[1]UNITS &amp; HOST DPTS'!$A$1:$C$6998,3,FALSE)</f>
        <v>BAM</v>
      </c>
      <c r="J8" s="14" t="str">
        <f>VLOOKUP($K$2:$K$2678,'[1]PROG CODE'!$A$2:$B$1057,2,FALSE)</f>
        <v>KCABSCPL</v>
      </c>
      <c r="K8" s="15" t="s">
        <v>127</v>
      </c>
      <c r="L8" s="15" t="s">
        <v>93</v>
      </c>
      <c r="M8" s="15" t="s">
        <v>585</v>
      </c>
      <c r="N8" s="15" t="s">
        <v>23</v>
      </c>
      <c r="O8" s="15"/>
    </row>
    <row r="9" spans="1:15" s="1" customFormat="1" ht="13.5" customHeight="1" x14ac:dyDescent="0.45">
      <c r="A9" s="7">
        <v>6</v>
      </c>
      <c r="B9" s="22" t="s">
        <v>94</v>
      </c>
      <c r="C9" s="17" t="s">
        <v>25</v>
      </c>
      <c r="D9" s="10" t="s">
        <v>36</v>
      </c>
      <c r="E9" s="11" t="s">
        <v>37</v>
      </c>
      <c r="F9" s="10" t="s">
        <v>140</v>
      </c>
      <c r="G9" s="10" t="s">
        <v>141</v>
      </c>
      <c r="H9" s="12" t="s">
        <v>19</v>
      </c>
      <c r="I9" s="13" t="str">
        <f>VLOOKUP(F9:F6370,'[1]UNITS &amp; HOST DPTS'!$A$1:$C$6998,3,FALSE)</f>
        <v>BAM</v>
      </c>
      <c r="J9" s="14" t="str">
        <f>VLOOKUP($K$2:$K$2678,'[1]PROG CODE'!$A$2:$B$1057,2,FALSE)</f>
        <v>KCABSCPL</v>
      </c>
      <c r="K9" s="15" t="s">
        <v>127</v>
      </c>
      <c r="L9" s="15" t="s">
        <v>142</v>
      </c>
      <c r="M9" s="15" t="s">
        <v>585</v>
      </c>
      <c r="N9" s="15" t="s">
        <v>23</v>
      </c>
      <c r="O9" s="15"/>
    </row>
    <row r="10" spans="1:15" s="1" customFormat="1" ht="13.5" customHeight="1" x14ac:dyDescent="0.45">
      <c r="A10" s="7">
        <v>1</v>
      </c>
      <c r="B10" s="8" t="s">
        <v>13</v>
      </c>
      <c r="C10" s="15" t="s">
        <v>92</v>
      </c>
      <c r="D10" s="10" t="s">
        <v>36</v>
      </c>
      <c r="E10" s="11" t="s">
        <v>37</v>
      </c>
      <c r="F10" s="10" t="s">
        <v>55</v>
      </c>
      <c r="G10" s="10" t="s">
        <v>56</v>
      </c>
      <c r="H10" s="12" t="s">
        <v>19</v>
      </c>
      <c r="I10" s="13" t="str">
        <f>VLOOKUP(F10:F6332,'[1]UNITS &amp; HOST DPTS'!$A$1:$C$6998,3,FALSE)</f>
        <v>ECOSTA</v>
      </c>
      <c r="J10" s="14" t="str">
        <f>VLOOKUP($K$2:$K$2678,'[1]PROG CODE'!$A$2:$B$1057,2,FALSE)</f>
        <v>KCABSCPL</v>
      </c>
      <c r="K10" s="15" t="s">
        <v>127</v>
      </c>
      <c r="L10" s="15" t="s">
        <v>93</v>
      </c>
      <c r="M10" s="15" t="s">
        <v>585</v>
      </c>
      <c r="N10" s="15" t="s">
        <v>47</v>
      </c>
      <c r="O10" s="15"/>
    </row>
    <row r="11" spans="1:15" s="1" customFormat="1" ht="13.5" customHeight="1" x14ac:dyDescent="0.45">
      <c r="A11" s="7">
        <v>1</v>
      </c>
      <c r="B11" s="8" t="s">
        <v>13</v>
      </c>
      <c r="C11" s="15" t="s">
        <v>92</v>
      </c>
      <c r="D11" s="10" t="s">
        <v>36</v>
      </c>
      <c r="E11" s="11" t="s">
        <v>37</v>
      </c>
      <c r="F11" s="10" t="s">
        <v>143</v>
      </c>
      <c r="G11" s="10" t="s">
        <v>144</v>
      </c>
      <c r="H11" s="12" t="s">
        <v>19</v>
      </c>
      <c r="I11" s="13" t="str">
        <f>VLOOKUP(F11:F6373,'[1]UNITS &amp; HOST DPTS'!$A$1:$C$6998,3,FALSE)</f>
        <v>BAM</v>
      </c>
      <c r="J11" s="14" t="str">
        <f>VLOOKUP($K$2:$K$2678,'[1]PROG CODE'!$A$2:$B$1057,2,FALSE)</f>
        <v>KCABSCPL</v>
      </c>
      <c r="K11" s="15" t="s">
        <v>127</v>
      </c>
      <c r="L11" s="15" t="s">
        <v>142</v>
      </c>
      <c r="M11" s="15" t="s">
        <v>585</v>
      </c>
      <c r="N11" s="15" t="s">
        <v>47</v>
      </c>
      <c r="O11" s="15"/>
    </row>
    <row r="12" spans="1:15" s="1" customFormat="1" ht="13.5" customHeight="1" x14ac:dyDescent="0.45">
      <c r="A12" s="7">
        <v>2</v>
      </c>
      <c r="B12" s="20" t="s">
        <v>24</v>
      </c>
      <c r="C12" s="15" t="s">
        <v>92</v>
      </c>
      <c r="D12" s="10" t="s">
        <v>36</v>
      </c>
      <c r="E12" s="11" t="s">
        <v>37</v>
      </c>
      <c r="F12" s="10" t="s">
        <v>145</v>
      </c>
      <c r="G12" s="10" t="s">
        <v>146</v>
      </c>
      <c r="H12" s="12" t="s">
        <v>19</v>
      </c>
      <c r="I12" s="13" t="str">
        <f>VLOOKUP(F12:F6374,'[1]UNITS &amp; HOST DPTS'!$A$1:$C$6998,3,FALSE)</f>
        <v>BAM</v>
      </c>
      <c r="J12" s="14" t="str">
        <f>VLOOKUP($K$2:$K$2678,'[1]PROG CODE'!$A$2:$B$1057,2,FALSE)</f>
        <v>KCABSCPL</v>
      </c>
      <c r="K12" s="15" t="s">
        <v>127</v>
      </c>
      <c r="L12" s="15" t="s">
        <v>142</v>
      </c>
      <c r="M12" s="15" t="s">
        <v>585</v>
      </c>
      <c r="N12" s="15" t="s">
        <v>47</v>
      </c>
      <c r="O12" s="15"/>
    </row>
    <row r="13" spans="1:15" s="1" customFormat="1" ht="13.5" customHeight="1" x14ac:dyDescent="0.45">
      <c r="A13" s="7">
        <v>3</v>
      </c>
      <c r="B13" s="16" t="s">
        <v>30</v>
      </c>
      <c r="C13" s="15" t="s">
        <v>92</v>
      </c>
      <c r="D13" s="10" t="s">
        <v>36</v>
      </c>
      <c r="E13" s="11" t="s">
        <v>37</v>
      </c>
      <c r="F13" s="10" t="s">
        <v>59</v>
      </c>
      <c r="G13" s="10" t="s">
        <v>60</v>
      </c>
      <c r="H13" s="12" t="s">
        <v>19</v>
      </c>
      <c r="I13" s="13" t="str">
        <f>VLOOKUP(F13:F6349,'[1]UNITS &amp; HOST DPTS'!$A$1:$C$6998,3,FALSE)</f>
        <v>EDU</v>
      </c>
      <c r="J13" s="14" t="str">
        <f>VLOOKUP($K$2:$K$2678,'[1]PROG CODE'!$A$2:$B$1057,2,FALSE)</f>
        <v>KCABSCPL</v>
      </c>
      <c r="K13" s="15" t="s">
        <v>127</v>
      </c>
      <c r="L13" s="15" t="s">
        <v>93</v>
      </c>
      <c r="M13" s="15" t="s">
        <v>585</v>
      </c>
      <c r="N13" s="15" t="s">
        <v>47</v>
      </c>
      <c r="O13" s="15"/>
    </row>
    <row r="14" spans="1:15" s="1" customFormat="1" ht="13.5" customHeight="1" x14ac:dyDescent="0.45">
      <c r="A14" s="7">
        <v>4</v>
      </c>
      <c r="B14" s="18" t="s">
        <v>35</v>
      </c>
      <c r="C14" s="15" t="s">
        <v>92</v>
      </c>
      <c r="D14" s="10" t="s">
        <v>36</v>
      </c>
      <c r="E14" s="11" t="s">
        <v>37</v>
      </c>
      <c r="F14" s="10" t="s">
        <v>51</v>
      </c>
      <c r="G14" s="10" t="s">
        <v>52</v>
      </c>
      <c r="H14" s="12" t="s">
        <v>19</v>
      </c>
      <c r="I14" s="13" t="str">
        <f>VLOOKUP(F14:F6335,'[1]UNITS &amp; HOST DPTS'!$A$1:$C$6998,3,FALSE)</f>
        <v>AF</v>
      </c>
      <c r="J14" s="14" t="str">
        <f>VLOOKUP($K$2:$K$2678,'[1]PROG CODE'!$A$2:$B$1057,2,FALSE)</f>
        <v>KCABSCPL</v>
      </c>
      <c r="K14" s="15" t="s">
        <v>127</v>
      </c>
      <c r="L14" s="15" t="s">
        <v>93</v>
      </c>
      <c r="M14" s="15" t="s">
        <v>585</v>
      </c>
      <c r="N14" s="15" t="s">
        <v>47</v>
      </c>
      <c r="O14" s="15"/>
    </row>
    <row r="15" spans="1:15" s="1" customFormat="1" ht="13.5" customHeight="1" x14ac:dyDescent="0.45">
      <c r="A15" s="7">
        <v>4</v>
      </c>
      <c r="B15" s="18" t="s">
        <v>35</v>
      </c>
      <c r="C15" s="15" t="s">
        <v>92</v>
      </c>
      <c r="D15" s="10" t="s">
        <v>36</v>
      </c>
      <c r="E15" s="11" t="s">
        <v>37</v>
      </c>
      <c r="F15" s="10" t="s">
        <v>138</v>
      </c>
      <c r="G15" s="10" t="s">
        <v>139</v>
      </c>
      <c r="H15" s="12" t="s">
        <v>19</v>
      </c>
      <c r="I15" s="13" t="str">
        <f>VLOOKUP(F15:F6376,'[1]UNITS &amp; HOST DPTS'!$A$1:$C$6998,3,FALSE)</f>
        <v>BAM</v>
      </c>
      <c r="J15" s="14" t="str">
        <f>VLOOKUP($K$2:$K$2678,'[1]PROG CODE'!$A$2:$B$1057,2,FALSE)</f>
        <v>KCABSCPL</v>
      </c>
      <c r="K15" s="15" t="s">
        <v>127</v>
      </c>
      <c r="L15" s="15" t="s">
        <v>142</v>
      </c>
      <c r="M15" s="15" t="s">
        <v>585</v>
      </c>
      <c r="N15" s="15" t="s">
        <v>47</v>
      </c>
      <c r="O15" s="15"/>
    </row>
    <row r="16" spans="1:15" s="1" customFormat="1" ht="13.5" customHeight="1" x14ac:dyDescent="0.45">
      <c r="A16" s="7">
        <v>5</v>
      </c>
      <c r="B16" s="19" t="s">
        <v>40</v>
      </c>
      <c r="C16" s="15" t="s">
        <v>92</v>
      </c>
      <c r="D16" s="10" t="s">
        <v>36</v>
      </c>
      <c r="E16" s="11" t="s">
        <v>37</v>
      </c>
      <c r="F16" s="10" t="s">
        <v>57</v>
      </c>
      <c r="G16" s="10" t="s">
        <v>58</v>
      </c>
      <c r="H16" s="12" t="s">
        <v>19</v>
      </c>
      <c r="I16" s="13" t="str">
        <f>VLOOKUP(F16:F6341,'[1]UNITS &amp; HOST DPTS'!$A$1:$C$6998,3,FALSE)</f>
        <v>BAM</v>
      </c>
      <c r="J16" s="14" t="str">
        <f>VLOOKUP($K$2:$K$2678,'[1]PROG CODE'!$A$2:$B$1057,2,FALSE)</f>
        <v>KCABSCPL</v>
      </c>
      <c r="K16" s="15" t="s">
        <v>127</v>
      </c>
      <c r="L16" s="15" t="s">
        <v>93</v>
      </c>
      <c r="M16" s="15" t="s">
        <v>585</v>
      </c>
      <c r="N16" s="15" t="s">
        <v>47</v>
      </c>
      <c r="O16" s="15"/>
    </row>
    <row r="17" spans="1:15" s="1" customFormat="1" ht="13.5" customHeight="1" x14ac:dyDescent="0.45">
      <c r="A17" s="7">
        <v>5</v>
      </c>
      <c r="B17" s="19" t="s">
        <v>40</v>
      </c>
      <c r="C17" s="15" t="s">
        <v>92</v>
      </c>
      <c r="D17" s="10" t="s">
        <v>36</v>
      </c>
      <c r="E17" s="11" t="s">
        <v>37</v>
      </c>
      <c r="F17" s="10" t="s">
        <v>147</v>
      </c>
      <c r="G17" s="10" t="s">
        <v>148</v>
      </c>
      <c r="H17" s="12" t="s">
        <v>19</v>
      </c>
      <c r="I17" s="13" t="str">
        <f>VLOOKUP(F17:F6373,'[1]UNITS &amp; HOST DPTS'!$A$1:$C$6998,3,FALSE)</f>
        <v>BAM</v>
      </c>
      <c r="J17" s="14" t="str">
        <f>VLOOKUP($K$2:$K$2678,'[1]PROG CODE'!$A$2:$B$1057,2,FALSE)</f>
        <v>KCABSCPL</v>
      </c>
      <c r="K17" s="15" t="s">
        <v>127</v>
      </c>
      <c r="L17" s="15" t="s">
        <v>142</v>
      </c>
      <c r="M17" s="15" t="s">
        <v>585</v>
      </c>
      <c r="N17" s="15" t="s">
        <v>47</v>
      </c>
      <c r="O17" s="15"/>
    </row>
    <row r="18" spans="1:15" s="1" customFormat="1" ht="13.5" customHeight="1" x14ac:dyDescent="0.45">
      <c r="A18" s="7">
        <v>6</v>
      </c>
      <c r="B18" s="22" t="s">
        <v>94</v>
      </c>
      <c r="C18" s="17" t="s">
        <v>25</v>
      </c>
      <c r="D18" s="10" t="s">
        <v>36</v>
      </c>
      <c r="E18" s="11" t="s">
        <v>37</v>
      </c>
      <c r="F18" s="10" t="s">
        <v>48</v>
      </c>
      <c r="G18" s="10" t="s">
        <v>49</v>
      </c>
      <c r="H18" s="12" t="s">
        <v>19</v>
      </c>
      <c r="I18" s="13" t="str">
        <f>VLOOKUP(F18:F6340,'[1]UNITS &amp; HOST DPTS'!$A$1:$C$6998,3,FALSE)</f>
        <v>BAM</v>
      </c>
      <c r="J18" s="14" t="str">
        <f>VLOOKUP($K$2:$K$2678,'[1]PROG CODE'!$A$2:$B$1057,2,FALSE)</f>
        <v>KCABSCPL</v>
      </c>
      <c r="K18" s="15" t="s">
        <v>127</v>
      </c>
      <c r="L18" s="15" t="s">
        <v>121</v>
      </c>
      <c r="M18" s="15" t="s">
        <v>585</v>
      </c>
      <c r="N18" s="15" t="s">
        <v>47</v>
      </c>
      <c r="O18" s="15"/>
    </row>
    <row r="19" spans="1:15" s="1" customFormat="1" ht="13.5" customHeight="1" x14ac:dyDescent="0.45">
      <c r="A19" s="7">
        <v>6</v>
      </c>
      <c r="B19" s="22" t="s">
        <v>94</v>
      </c>
      <c r="C19" s="9" t="s">
        <v>95</v>
      </c>
      <c r="D19" s="10" t="s">
        <v>36</v>
      </c>
      <c r="E19" s="11" t="s">
        <v>37</v>
      </c>
      <c r="F19" s="10" t="s">
        <v>45</v>
      </c>
      <c r="G19" s="10" t="s">
        <v>46</v>
      </c>
      <c r="H19" s="12" t="s">
        <v>19</v>
      </c>
      <c r="I19" s="13" t="str">
        <f>VLOOKUP(F19:F6382,'[1]UNITS &amp; HOST DPTS'!$A$1:$C$6998,3,FALSE)</f>
        <v>SS</v>
      </c>
      <c r="J19" s="14" t="str">
        <f>VLOOKUP($K$2:$K$2678,'[1]PROG CODE'!$A$2:$B$1057,2,FALSE)</f>
        <v>KCABSCPL</v>
      </c>
      <c r="K19" s="15" t="s">
        <v>127</v>
      </c>
      <c r="L19" s="15" t="s">
        <v>93</v>
      </c>
      <c r="M19" s="15" t="s">
        <v>585</v>
      </c>
      <c r="N19" s="15" t="s">
        <v>47</v>
      </c>
      <c r="O19" s="15"/>
    </row>
    <row r="20" spans="1:15" s="1" customFormat="1" ht="13.5" customHeight="1" x14ac:dyDescent="0.45">
      <c r="A20" s="7">
        <v>1</v>
      </c>
      <c r="B20" s="8" t="s">
        <v>13</v>
      </c>
      <c r="C20" s="15" t="s">
        <v>92</v>
      </c>
      <c r="D20" s="10" t="s">
        <v>36</v>
      </c>
      <c r="E20" s="11" t="s">
        <v>37</v>
      </c>
      <c r="F20" s="10" t="s">
        <v>128</v>
      </c>
      <c r="G20" s="10" t="s">
        <v>129</v>
      </c>
      <c r="H20" s="12" t="s">
        <v>19</v>
      </c>
      <c r="I20" s="13" t="str">
        <f>VLOOKUP(F20:F6342,'[1]UNITS &amp; HOST DPTS'!$A$1:$C$6998,3,FALSE)</f>
        <v>BAM</v>
      </c>
      <c r="J20" s="14" t="str">
        <f>VLOOKUP($K$2:$K$2678,'[1]PROG CODE'!$A$2:$B$1057,2,FALSE)</f>
        <v>KCABSCPL</v>
      </c>
      <c r="K20" s="15" t="s">
        <v>127</v>
      </c>
      <c r="L20" s="15" t="s">
        <v>142</v>
      </c>
      <c r="M20" s="15" t="s">
        <v>585</v>
      </c>
      <c r="N20" s="15" t="s">
        <v>64</v>
      </c>
      <c r="O20" s="15"/>
    </row>
    <row r="21" spans="1:15" s="1" customFormat="1" ht="13.5" customHeight="1" x14ac:dyDescent="0.45">
      <c r="A21" s="7">
        <v>2</v>
      </c>
      <c r="B21" s="20" t="s">
        <v>24</v>
      </c>
      <c r="C21" s="15" t="s">
        <v>92</v>
      </c>
      <c r="D21" s="10" t="s">
        <v>36</v>
      </c>
      <c r="E21" s="11" t="s">
        <v>37</v>
      </c>
      <c r="F21" s="10" t="s">
        <v>83</v>
      </c>
      <c r="G21" s="10" t="s">
        <v>84</v>
      </c>
      <c r="H21" s="12" t="s">
        <v>19</v>
      </c>
      <c r="I21" s="13" t="str">
        <f>VLOOKUP(F21:F6361,'[1]UNITS &amp; HOST DPTS'!$A$1:$C$6998,3,FALSE)</f>
        <v>BAM</v>
      </c>
      <c r="J21" s="14" t="str">
        <f>VLOOKUP($K$2:$K$2678,'[1]PROG CODE'!$A$2:$B$1057,2,FALSE)</f>
        <v>KCABSCPL</v>
      </c>
      <c r="K21" s="15" t="s">
        <v>127</v>
      </c>
      <c r="L21" s="15" t="s">
        <v>93</v>
      </c>
      <c r="M21" s="15" t="s">
        <v>585</v>
      </c>
      <c r="N21" s="15" t="s">
        <v>64</v>
      </c>
      <c r="O21" s="15"/>
    </row>
    <row r="22" spans="1:15" s="1" customFormat="1" ht="13.5" customHeight="1" x14ac:dyDescent="0.45">
      <c r="A22" s="7">
        <v>2</v>
      </c>
      <c r="B22" s="20" t="s">
        <v>24</v>
      </c>
      <c r="C22" s="15" t="s">
        <v>92</v>
      </c>
      <c r="D22" s="10" t="s">
        <v>36</v>
      </c>
      <c r="E22" s="11" t="s">
        <v>37</v>
      </c>
      <c r="F22" s="10" t="s">
        <v>53</v>
      </c>
      <c r="G22" s="10" t="s">
        <v>54</v>
      </c>
      <c r="H22" s="12" t="s">
        <v>19</v>
      </c>
      <c r="I22" s="13" t="str">
        <f>VLOOKUP(F22:F6364,'[1]UNITS &amp; HOST DPTS'!$A$1:$C$6998,3,FALSE)</f>
        <v>ECOSTA</v>
      </c>
      <c r="J22" s="14" t="str">
        <f>VLOOKUP($K$2:$K$2678,'[1]PROG CODE'!$A$2:$B$1057,2,FALSE)</f>
        <v>KCABSCPL</v>
      </c>
      <c r="K22" s="15" t="s">
        <v>127</v>
      </c>
      <c r="L22" s="15" t="s">
        <v>93</v>
      </c>
      <c r="M22" s="15" t="s">
        <v>585</v>
      </c>
      <c r="N22" s="15" t="s">
        <v>64</v>
      </c>
      <c r="O22" s="15"/>
    </row>
    <row r="23" spans="1:15" s="1" customFormat="1" ht="13.5" customHeight="1" x14ac:dyDescent="0.45">
      <c r="A23" s="7">
        <v>3</v>
      </c>
      <c r="B23" s="16" t="s">
        <v>30</v>
      </c>
      <c r="C23" s="15" t="s">
        <v>92</v>
      </c>
      <c r="D23" s="10" t="s">
        <v>36</v>
      </c>
      <c r="E23" s="11" t="s">
        <v>37</v>
      </c>
      <c r="F23" s="10" t="s">
        <v>70</v>
      </c>
      <c r="G23" s="10" t="s">
        <v>71</v>
      </c>
      <c r="H23" s="12" t="s">
        <v>19</v>
      </c>
      <c r="I23" s="13" t="str">
        <f>VLOOKUP(F23:F6389,'[1]UNITS &amp; HOST DPTS'!$A$1:$C$6998,3,FALSE)</f>
        <v>ECOSTA</v>
      </c>
      <c r="J23" s="14" t="str">
        <f>VLOOKUP($K$2:$K$2678,'[1]PROG CODE'!$A$2:$B$1057,2,FALSE)</f>
        <v>KCABSCPL</v>
      </c>
      <c r="K23" s="15" t="s">
        <v>127</v>
      </c>
      <c r="L23" s="15" t="s">
        <v>93</v>
      </c>
      <c r="M23" s="15" t="s">
        <v>585</v>
      </c>
      <c r="N23" s="15" t="s">
        <v>64</v>
      </c>
      <c r="O23" s="15"/>
    </row>
    <row r="24" spans="1:15" s="1" customFormat="1" ht="13.5" customHeight="1" x14ac:dyDescent="0.45">
      <c r="A24" s="7">
        <v>4</v>
      </c>
      <c r="B24" s="18" t="s">
        <v>35</v>
      </c>
      <c r="C24" s="15" t="s">
        <v>92</v>
      </c>
      <c r="D24" s="10" t="s">
        <v>36</v>
      </c>
      <c r="E24" s="11" t="s">
        <v>37</v>
      </c>
      <c r="F24" s="10" t="s">
        <v>65</v>
      </c>
      <c r="G24" s="10" t="s">
        <v>66</v>
      </c>
      <c r="H24" s="12" t="s">
        <v>19</v>
      </c>
      <c r="I24" s="13" t="str">
        <f>VLOOKUP(F24:F6383,'[1]UNITS &amp; HOST DPTS'!$A$1:$C$6998,3,FALSE)</f>
        <v>BAM</v>
      </c>
      <c r="J24" s="14" t="str">
        <f>VLOOKUP($K$2:$K$2678,'[1]PROG CODE'!$A$2:$B$1057,2,FALSE)</f>
        <v>KCABSCPL</v>
      </c>
      <c r="K24" s="15" t="s">
        <v>127</v>
      </c>
      <c r="L24" s="15" t="s">
        <v>93</v>
      </c>
      <c r="M24" s="15" t="s">
        <v>585</v>
      </c>
      <c r="N24" s="15" t="s">
        <v>64</v>
      </c>
      <c r="O24" s="15"/>
    </row>
    <row r="25" spans="1:15" s="1" customFormat="1" ht="13.5" customHeight="1" x14ac:dyDescent="0.45">
      <c r="A25" s="7">
        <v>5</v>
      </c>
      <c r="B25" s="19" t="s">
        <v>40</v>
      </c>
      <c r="C25" s="15" t="s">
        <v>92</v>
      </c>
      <c r="D25" s="10" t="s">
        <v>36</v>
      </c>
      <c r="E25" s="11" t="s">
        <v>37</v>
      </c>
      <c r="F25" s="10" t="s">
        <v>68</v>
      </c>
      <c r="G25" s="10" t="s">
        <v>69</v>
      </c>
      <c r="H25" s="12" t="s">
        <v>19</v>
      </c>
      <c r="I25" s="13" t="str">
        <f>VLOOKUP(F25:F6890,'[1]UNITS &amp; HOST DPTS'!$A$1:$C$6998,3,FALSE)</f>
        <v>NAC</v>
      </c>
      <c r="J25" s="14" t="str">
        <f>VLOOKUP($K$2:$K$2678,'[1]PROG CODE'!$A$2:$B$1057,2,FALSE)</f>
        <v>KCABSCPL</v>
      </c>
      <c r="K25" s="15" t="s">
        <v>127</v>
      </c>
      <c r="L25" s="15" t="s">
        <v>93</v>
      </c>
      <c r="M25" s="15" t="s">
        <v>585</v>
      </c>
      <c r="N25" s="15" t="s">
        <v>64</v>
      </c>
      <c r="O25" s="15"/>
    </row>
    <row r="26" spans="1:15" s="1" customFormat="1" ht="13.5" customHeight="1" x14ac:dyDescent="0.45">
      <c r="A26" s="7">
        <v>6</v>
      </c>
      <c r="B26" s="22" t="s">
        <v>94</v>
      </c>
      <c r="C26" s="15" t="s">
        <v>95</v>
      </c>
      <c r="D26" s="10" t="s">
        <v>36</v>
      </c>
      <c r="E26" s="11" t="s">
        <v>37</v>
      </c>
      <c r="F26" s="10" t="s">
        <v>179</v>
      </c>
      <c r="G26" s="10" t="s">
        <v>180</v>
      </c>
      <c r="H26" s="12" t="s">
        <v>19</v>
      </c>
      <c r="I26" s="13" t="str">
        <f>VLOOKUP(F26:F6386,'[1]UNITS &amp; HOST DPTS'!$A$1:$C$6998,3,FALSE)</f>
        <v>AF</v>
      </c>
      <c r="J26" s="14" t="str">
        <f>VLOOKUP($K$2:$K$2678,'[1]PROG CODE'!$A$2:$B$1057,2,FALSE)</f>
        <v>KCABSCPL</v>
      </c>
      <c r="K26" s="15" t="s">
        <v>127</v>
      </c>
      <c r="L26" s="15" t="s">
        <v>288</v>
      </c>
      <c r="M26" s="15" t="s">
        <v>585</v>
      </c>
      <c r="N26" s="15" t="s">
        <v>64</v>
      </c>
      <c r="O26" s="15"/>
    </row>
    <row r="27" spans="1:15" s="1" customFormat="1" ht="13.5" customHeight="1" x14ac:dyDescent="0.45">
      <c r="A27" s="7">
        <v>1</v>
      </c>
      <c r="B27" s="8" t="s">
        <v>13</v>
      </c>
      <c r="C27" s="15" t="s">
        <v>92</v>
      </c>
      <c r="D27" s="10" t="s">
        <v>36</v>
      </c>
      <c r="E27" s="11" t="s">
        <v>37</v>
      </c>
      <c r="F27" s="10" t="s">
        <v>336</v>
      </c>
      <c r="G27" s="10" t="s">
        <v>337</v>
      </c>
      <c r="H27" s="12" t="s">
        <v>19</v>
      </c>
      <c r="I27" s="13" t="str">
        <f>VLOOKUP(F27:F6370,'[1]UNITS &amp; HOST DPTS'!$A$1:$C$6998,3,FALSE)</f>
        <v>BAM</v>
      </c>
      <c r="J27" s="14" t="str">
        <f>VLOOKUP($K$2:$K$2678,'[1]PROG CODE'!$A$2:$B$1057,2,FALSE)</f>
        <v>KCABSCPL</v>
      </c>
      <c r="K27" s="15" t="s">
        <v>127</v>
      </c>
      <c r="L27" s="15" t="s">
        <v>142</v>
      </c>
      <c r="M27" s="15" t="s">
        <v>585</v>
      </c>
      <c r="N27" s="15" t="s">
        <v>75</v>
      </c>
      <c r="O27" s="15"/>
    </row>
    <row r="28" spans="1:15" s="1" customFormat="1" ht="13.5" customHeight="1" x14ac:dyDescent="0.45">
      <c r="A28" s="7">
        <v>2</v>
      </c>
      <c r="B28" s="20" t="s">
        <v>24</v>
      </c>
      <c r="C28" s="15" t="s">
        <v>92</v>
      </c>
      <c r="D28" s="10" t="s">
        <v>36</v>
      </c>
      <c r="E28" s="11" t="s">
        <v>37</v>
      </c>
      <c r="F28" s="10" t="s">
        <v>101</v>
      </c>
      <c r="G28" s="10" t="s">
        <v>102</v>
      </c>
      <c r="H28" s="12" t="s">
        <v>19</v>
      </c>
      <c r="I28" s="13" t="str">
        <f>VLOOKUP(F28:F6815,'[1]UNITS &amp; HOST DPTS'!$A$1:$C$6998,3,FALSE)</f>
        <v>BAM</v>
      </c>
      <c r="J28" s="14" t="str">
        <f>VLOOKUP($K$2:$K$2678,'[1]PROG CODE'!$A$2:$B$1057,2,FALSE)</f>
        <v>KCABSCPL</v>
      </c>
      <c r="K28" s="15" t="s">
        <v>127</v>
      </c>
      <c r="L28" s="15" t="s">
        <v>93</v>
      </c>
      <c r="M28" s="15" t="s">
        <v>585</v>
      </c>
      <c r="N28" s="15" t="s">
        <v>75</v>
      </c>
      <c r="O28" s="15"/>
    </row>
    <row r="29" spans="1:15" s="1" customFormat="1" ht="13.5" customHeight="1" x14ac:dyDescent="0.45">
      <c r="A29" s="7">
        <v>3</v>
      </c>
      <c r="B29" s="16" t="s">
        <v>30</v>
      </c>
      <c r="C29" s="15" t="s">
        <v>92</v>
      </c>
      <c r="D29" s="10" t="s">
        <v>36</v>
      </c>
      <c r="E29" s="11" t="s">
        <v>37</v>
      </c>
      <c r="F29" s="10" t="s">
        <v>79</v>
      </c>
      <c r="G29" s="10" t="s">
        <v>80</v>
      </c>
      <c r="H29" s="12" t="s">
        <v>19</v>
      </c>
      <c r="I29" s="13" t="str">
        <f>VLOOKUP(F29:F6522,'[1]UNITS &amp; HOST DPTS'!$A$1:$C$6998,3,FALSE)</f>
        <v>BAM</v>
      </c>
      <c r="J29" s="14" t="str">
        <f>VLOOKUP($K$2:$K$2678,'[1]PROG CODE'!$A$2:$B$1057,2,FALSE)</f>
        <v>KCABSCPL</v>
      </c>
      <c r="K29" s="15" t="s">
        <v>127</v>
      </c>
      <c r="L29" s="15" t="s">
        <v>93</v>
      </c>
      <c r="M29" s="15" t="s">
        <v>585</v>
      </c>
      <c r="N29" s="15" t="s">
        <v>75</v>
      </c>
      <c r="O29" s="15"/>
    </row>
    <row r="30" spans="1:15" s="1" customFormat="1" ht="13.5" customHeight="1" x14ac:dyDescent="0.45">
      <c r="A30" s="7">
        <v>3</v>
      </c>
      <c r="B30" s="16" t="s">
        <v>30</v>
      </c>
      <c r="C30" s="15" t="s">
        <v>92</v>
      </c>
      <c r="D30" s="10" t="s">
        <v>36</v>
      </c>
      <c r="E30" s="11" t="s">
        <v>37</v>
      </c>
      <c r="F30" s="10" t="s">
        <v>130</v>
      </c>
      <c r="G30" s="10" t="s">
        <v>131</v>
      </c>
      <c r="H30" s="12" t="s">
        <v>19</v>
      </c>
      <c r="I30" s="13" t="str">
        <f>VLOOKUP(F30:F6352,'[1]UNITS &amp; HOST DPTS'!$A$1:$C$6998,3,FALSE)</f>
        <v>BAM</v>
      </c>
      <c r="J30" s="14" t="str">
        <f>VLOOKUP($K$2:$K$2678,'[1]PROG CODE'!$A$2:$B$1057,2,FALSE)</f>
        <v>KCABSCPL</v>
      </c>
      <c r="K30" s="15" t="s">
        <v>127</v>
      </c>
      <c r="L30" s="15" t="s">
        <v>142</v>
      </c>
      <c r="M30" s="15" t="s">
        <v>585</v>
      </c>
      <c r="N30" s="15" t="s">
        <v>75</v>
      </c>
      <c r="O30" s="15"/>
    </row>
    <row r="31" spans="1:15" s="1" customFormat="1" ht="13.5" customHeight="1" x14ac:dyDescent="0.45">
      <c r="A31" s="7">
        <v>4</v>
      </c>
      <c r="B31" s="18" t="s">
        <v>35</v>
      </c>
      <c r="C31" s="15" t="s">
        <v>92</v>
      </c>
      <c r="D31" s="10" t="s">
        <v>36</v>
      </c>
      <c r="E31" s="11" t="s">
        <v>37</v>
      </c>
      <c r="F31" s="10" t="s">
        <v>81</v>
      </c>
      <c r="G31" s="10" t="s">
        <v>82</v>
      </c>
      <c r="H31" s="12" t="s">
        <v>19</v>
      </c>
      <c r="I31" s="13" t="str">
        <f>VLOOKUP(F31:F6522,'[1]UNITS &amp; HOST DPTS'!$A$1:$C$6998,3,FALSE)</f>
        <v>AF</v>
      </c>
      <c r="J31" s="14" t="str">
        <f>VLOOKUP($K$2:$K$2678,'[1]PROG CODE'!$A$2:$B$1057,2,FALSE)</f>
        <v>KCABSCPL</v>
      </c>
      <c r="K31" s="15" t="s">
        <v>127</v>
      </c>
      <c r="L31" s="15" t="s">
        <v>93</v>
      </c>
      <c r="M31" s="15" t="s">
        <v>585</v>
      </c>
      <c r="N31" s="15" t="s">
        <v>75</v>
      </c>
      <c r="O31" s="15"/>
    </row>
    <row r="32" spans="1:15" s="1" customFormat="1" ht="13.5" customHeight="1" x14ac:dyDescent="0.45">
      <c r="A32" s="7">
        <v>4</v>
      </c>
      <c r="B32" s="18" t="s">
        <v>35</v>
      </c>
      <c r="C32" s="15" t="s">
        <v>92</v>
      </c>
      <c r="D32" s="10" t="s">
        <v>36</v>
      </c>
      <c r="E32" s="11" t="s">
        <v>37</v>
      </c>
      <c r="F32" s="10" t="s">
        <v>149</v>
      </c>
      <c r="G32" s="10" t="s">
        <v>150</v>
      </c>
      <c r="H32" s="12" t="s">
        <v>19</v>
      </c>
      <c r="I32" s="13" t="str">
        <f>VLOOKUP(F32:F6401,'[1]UNITS &amp; HOST DPTS'!$A$1:$C$6998,3,FALSE)</f>
        <v>BAM</v>
      </c>
      <c r="J32" s="14" t="str">
        <f>VLOOKUP($K$2:$K$2678,'[1]PROG CODE'!$A$2:$B$1057,2,FALSE)</f>
        <v>KCABSCPL</v>
      </c>
      <c r="K32" s="15" t="s">
        <v>127</v>
      </c>
      <c r="L32" s="15" t="s">
        <v>142</v>
      </c>
      <c r="M32" s="15" t="s">
        <v>585</v>
      </c>
      <c r="N32" s="15" t="s">
        <v>75</v>
      </c>
      <c r="O32" s="15"/>
    </row>
    <row r="33" spans="1:15" s="1" customFormat="1" ht="13.5" customHeight="1" x14ac:dyDescent="0.45">
      <c r="A33" s="7">
        <v>5</v>
      </c>
      <c r="B33" s="19" t="s">
        <v>40</v>
      </c>
      <c r="C33" s="15" t="s">
        <v>92</v>
      </c>
      <c r="D33" s="10" t="s">
        <v>36</v>
      </c>
      <c r="E33" s="11" t="s">
        <v>37</v>
      </c>
      <c r="F33" s="10" t="s">
        <v>77</v>
      </c>
      <c r="G33" s="10" t="s">
        <v>78</v>
      </c>
      <c r="H33" s="12" t="s">
        <v>19</v>
      </c>
      <c r="I33" s="13" t="str">
        <f>VLOOKUP(F33:F6407,'[1]UNITS &amp; HOST DPTS'!$A$1:$C$6998,3,FALSE)</f>
        <v>AF</v>
      </c>
      <c r="J33" s="14" t="str">
        <f>VLOOKUP($K$2:$K$2678,'[1]PROG CODE'!$A$2:$B$1057,2,FALSE)</f>
        <v>KCABSCPL</v>
      </c>
      <c r="K33" s="15" t="s">
        <v>127</v>
      </c>
      <c r="L33" s="15" t="s">
        <v>93</v>
      </c>
      <c r="M33" s="15" t="s">
        <v>585</v>
      </c>
      <c r="N33" s="15" t="s">
        <v>75</v>
      </c>
      <c r="O33" s="15"/>
    </row>
    <row r="34" spans="1:15" s="1" customFormat="1" ht="13.5" customHeight="1" x14ac:dyDescent="0.45">
      <c r="A34" s="7">
        <v>5</v>
      </c>
      <c r="B34" s="19" t="s">
        <v>40</v>
      </c>
      <c r="C34" s="15" t="s">
        <v>92</v>
      </c>
      <c r="D34" s="10" t="s">
        <v>36</v>
      </c>
      <c r="E34" s="11" t="s">
        <v>37</v>
      </c>
      <c r="F34" s="10" t="s">
        <v>338</v>
      </c>
      <c r="G34" s="10" t="s">
        <v>339</v>
      </c>
      <c r="H34" s="12" t="s">
        <v>19</v>
      </c>
      <c r="I34" s="13" t="str">
        <f>VLOOKUP(F34:F6396,'[1]UNITS &amp; HOST DPTS'!$A$1:$C$6998,3,FALSE)</f>
        <v>BAM</v>
      </c>
      <c r="J34" s="14" t="str">
        <f>VLOOKUP($K$2:$K$2678,'[1]PROG CODE'!$A$2:$B$1057,2,FALSE)</f>
        <v>KCABSCPL</v>
      </c>
      <c r="K34" s="15" t="s">
        <v>127</v>
      </c>
      <c r="L34" s="15" t="s">
        <v>142</v>
      </c>
      <c r="M34" s="15" t="s">
        <v>585</v>
      </c>
      <c r="N34" s="15" t="s">
        <v>75</v>
      </c>
      <c r="O34" s="15"/>
    </row>
    <row r="35" spans="1:15" s="1" customFormat="1" ht="13.5" customHeight="1" x14ac:dyDescent="0.45">
      <c r="A35" s="7">
        <v>6</v>
      </c>
      <c r="B35" s="22" t="s">
        <v>94</v>
      </c>
      <c r="C35" s="9" t="s">
        <v>14</v>
      </c>
      <c r="D35" s="10" t="s">
        <v>36</v>
      </c>
      <c r="E35" s="11" t="s">
        <v>37</v>
      </c>
      <c r="F35" s="10" t="s">
        <v>132</v>
      </c>
      <c r="G35" s="10" t="s">
        <v>133</v>
      </c>
      <c r="H35" s="12" t="s">
        <v>19</v>
      </c>
      <c r="I35" s="13" t="str">
        <f>VLOOKUP(F35:F6370,'[1]UNITS &amp; HOST DPTS'!$A$1:$C$6998,3,FALSE)</f>
        <v>SDIS</v>
      </c>
      <c r="J35" s="14" t="str">
        <f>VLOOKUP($K$2:$K$2678,'[1]PROG CODE'!$A$2:$B$1057,2,FALSE)</f>
        <v>KCABSCPL</v>
      </c>
      <c r="K35" s="15" t="s">
        <v>127</v>
      </c>
      <c r="L35" s="15" t="s">
        <v>125</v>
      </c>
      <c r="M35" s="15" t="s">
        <v>585</v>
      </c>
      <c r="N35" s="15" t="s">
        <v>75</v>
      </c>
      <c r="O35" s="15"/>
    </row>
    <row r="36" spans="1:15" s="1" customFormat="1" ht="13.5" customHeight="1" x14ac:dyDescent="0.45">
      <c r="A36" s="7">
        <v>1</v>
      </c>
      <c r="B36" s="8" t="s">
        <v>13</v>
      </c>
      <c r="C36" s="15" t="s">
        <v>92</v>
      </c>
      <c r="D36" s="10" t="s">
        <v>36</v>
      </c>
      <c r="E36" s="11" t="s">
        <v>37</v>
      </c>
      <c r="F36" s="10" t="s">
        <v>191</v>
      </c>
      <c r="G36" s="10" t="s">
        <v>192</v>
      </c>
      <c r="H36" s="12" t="s">
        <v>19</v>
      </c>
      <c r="I36" s="13" t="str">
        <f>VLOOKUP(F36:F6917,'[1]UNITS &amp; HOST DPTS'!$A$1:$C$6998,3,FALSE)</f>
        <v>BAM</v>
      </c>
      <c r="J36" s="14" t="str">
        <f>VLOOKUP($K$2:$K$2678,'[1]PROG CODE'!$A$2:$B$1057,2,FALSE)</f>
        <v>KCABSCPL</v>
      </c>
      <c r="K36" s="15" t="s">
        <v>127</v>
      </c>
      <c r="L36" s="15" t="s">
        <v>93</v>
      </c>
      <c r="M36" s="15" t="s">
        <v>585</v>
      </c>
      <c r="N36" s="15" t="s">
        <v>85</v>
      </c>
      <c r="O36" s="15"/>
    </row>
    <row r="37" spans="1:15" s="1" customFormat="1" ht="13.5" customHeight="1" x14ac:dyDescent="0.45">
      <c r="A37" s="7">
        <v>2</v>
      </c>
      <c r="B37" s="20" t="s">
        <v>24</v>
      </c>
      <c r="C37" s="15" t="s">
        <v>92</v>
      </c>
      <c r="D37" s="10" t="s">
        <v>36</v>
      </c>
      <c r="E37" s="11" t="s">
        <v>37</v>
      </c>
      <c r="F37" s="10" t="s">
        <v>195</v>
      </c>
      <c r="G37" s="10" t="s">
        <v>196</v>
      </c>
      <c r="H37" s="12" t="s">
        <v>19</v>
      </c>
      <c r="I37" s="13" t="str">
        <f>VLOOKUP(F37:F6362,'[1]UNITS &amp; HOST DPTS'!$A$1:$C$6998,3,FALSE)</f>
        <v>BAM</v>
      </c>
      <c r="J37" s="14" t="str">
        <f>VLOOKUP($K$2:$K$2678,'[1]PROG CODE'!$A$2:$B$1057,2,FALSE)</f>
        <v>KCABSCPL</v>
      </c>
      <c r="K37" s="15" t="s">
        <v>127</v>
      </c>
      <c r="L37" s="15" t="s">
        <v>93</v>
      </c>
      <c r="M37" s="15" t="s">
        <v>585</v>
      </c>
      <c r="N37" s="15" t="s">
        <v>85</v>
      </c>
      <c r="O37" s="15"/>
    </row>
    <row r="38" spans="1:15" s="1" customFormat="1" ht="13.5" customHeight="1" x14ac:dyDescent="0.45">
      <c r="A38" s="7">
        <v>3</v>
      </c>
      <c r="B38" s="16" t="s">
        <v>30</v>
      </c>
      <c r="C38" s="15" t="s">
        <v>92</v>
      </c>
      <c r="D38" s="10" t="s">
        <v>36</v>
      </c>
      <c r="E38" s="11" t="s">
        <v>37</v>
      </c>
      <c r="F38" s="10" t="s">
        <v>157</v>
      </c>
      <c r="G38" s="10" t="s">
        <v>158</v>
      </c>
      <c r="H38" s="12" t="s">
        <v>19</v>
      </c>
      <c r="I38" s="13" t="str">
        <f>VLOOKUP(F38:F6400,'[1]UNITS &amp; HOST DPTS'!$A$1:$C$6998,3,FALSE)</f>
        <v>BAM</v>
      </c>
      <c r="J38" s="14" t="str">
        <f>VLOOKUP($K$2:$K$2678,'[1]PROG CODE'!$A$2:$B$1057,2,FALSE)</f>
        <v>KCABSCPL</v>
      </c>
      <c r="K38" s="15" t="s">
        <v>127</v>
      </c>
      <c r="L38" s="15" t="s">
        <v>142</v>
      </c>
      <c r="M38" s="15" t="s">
        <v>585</v>
      </c>
      <c r="N38" s="15" t="s">
        <v>85</v>
      </c>
      <c r="O38" s="15"/>
    </row>
    <row r="39" spans="1:15" s="1" customFormat="1" ht="13.5" customHeight="1" x14ac:dyDescent="0.45">
      <c r="A39" s="7">
        <v>4</v>
      </c>
      <c r="B39" s="18" t="s">
        <v>35</v>
      </c>
      <c r="C39" s="15" t="s">
        <v>92</v>
      </c>
      <c r="D39" s="10" t="s">
        <v>36</v>
      </c>
      <c r="E39" s="11" t="s">
        <v>37</v>
      </c>
      <c r="F39" s="10" t="s">
        <v>340</v>
      </c>
      <c r="G39" s="10" t="s">
        <v>341</v>
      </c>
      <c r="H39" s="12" t="s">
        <v>19</v>
      </c>
      <c r="I39" s="13" t="str">
        <f>VLOOKUP(F39:F6381,'[1]UNITS &amp; HOST DPTS'!$A$1:$C$6998,3,FALSE)</f>
        <v>BAM</v>
      </c>
      <c r="J39" s="14" t="str">
        <f>VLOOKUP($K$2:$K$2678,'[1]PROG CODE'!$A$2:$B$1057,2,FALSE)</f>
        <v>KCABSCPL</v>
      </c>
      <c r="K39" s="15" t="s">
        <v>127</v>
      </c>
      <c r="L39" s="15" t="s">
        <v>142</v>
      </c>
      <c r="M39" s="15" t="s">
        <v>585</v>
      </c>
      <c r="N39" s="15" t="s">
        <v>85</v>
      </c>
      <c r="O39" s="15"/>
    </row>
    <row r="40" spans="1:15" s="1" customFormat="1" ht="13.5" customHeight="1" x14ac:dyDescent="0.45">
      <c r="A40" s="7">
        <v>5</v>
      </c>
      <c r="B40" s="19" t="s">
        <v>40</v>
      </c>
      <c r="C40" s="15" t="s">
        <v>92</v>
      </c>
      <c r="D40" s="10" t="s">
        <v>36</v>
      </c>
      <c r="E40" s="11" t="s">
        <v>37</v>
      </c>
      <c r="F40" s="10" t="s">
        <v>88</v>
      </c>
      <c r="G40" s="10" t="s">
        <v>89</v>
      </c>
      <c r="H40" s="12" t="s">
        <v>19</v>
      </c>
      <c r="I40" s="13" t="str">
        <f>VLOOKUP(F40:F6614,'[1]UNITS &amp; HOST DPTS'!$A$1:$C$6998,3,FALSE)</f>
        <v>BAM</v>
      </c>
      <c r="J40" s="14" t="str">
        <f>VLOOKUP($K$2:$K$2678,'[1]PROG CODE'!$A$2:$B$1057,2,FALSE)</f>
        <v>KCABSCPL</v>
      </c>
      <c r="K40" s="15" t="s">
        <v>127</v>
      </c>
      <c r="L40" s="15" t="s">
        <v>93</v>
      </c>
      <c r="M40" s="15" t="s">
        <v>585</v>
      </c>
      <c r="N40" s="15" t="s">
        <v>85</v>
      </c>
      <c r="O40" s="15"/>
    </row>
    <row r="41" spans="1:15" s="1" customFormat="1" ht="13.5" customHeight="1" x14ac:dyDescent="0.45">
      <c r="A41" s="7">
        <v>5</v>
      </c>
      <c r="B41" s="19" t="s">
        <v>40</v>
      </c>
      <c r="C41" s="15" t="s">
        <v>92</v>
      </c>
      <c r="D41" s="10" t="s">
        <v>36</v>
      </c>
      <c r="E41" s="11" t="s">
        <v>37</v>
      </c>
      <c r="F41" s="10" t="s">
        <v>151</v>
      </c>
      <c r="G41" s="10" t="s">
        <v>152</v>
      </c>
      <c r="H41" s="12" t="s">
        <v>19</v>
      </c>
      <c r="I41" s="13" t="str">
        <f>VLOOKUP(F41:F6410,'[1]UNITS &amp; HOST DPTS'!$A$1:$C$6998,3,FALSE)</f>
        <v>BAM</v>
      </c>
      <c r="J41" s="14" t="str">
        <f>VLOOKUP($K$2:$K$2678,'[1]PROG CODE'!$A$2:$B$1057,2,FALSE)</f>
        <v>KCABSCPL</v>
      </c>
      <c r="K41" s="15" t="s">
        <v>127</v>
      </c>
      <c r="L41" s="15" t="s">
        <v>142</v>
      </c>
      <c r="M41" s="15" t="s">
        <v>585</v>
      </c>
      <c r="N41" s="15" t="s">
        <v>85</v>
      </c>
      <c r="O41" s="15"/>
    </row>
    <row r="42" spans="1:15" s="1" customFormat="1" ht="13.5" customHeight="1" x14ac:dyDescent="0.45">
      <c r="A42" s="7">
        <v>6</v>
      </c>
      <c r="B42" s="22" t="s">
        <v>94</v>
      </c>
      <c r="C42" s="9" t="s">
        <v>14</v>
      </c>
      <c r="D42" s="10" t="s">
        <v>36</v>
      </c>
      <c r="E42" s="11" t="s">
        <v>37</v>
      </c>
      <c r="F42" s="10" t="s">
        <v>189</v>
      </c>
      <c r="G42" s="10" t="s">
        <v>190</v>
      </c>
      <c r="H42" s="12" t="s">
        <v>19</v>
      </c>
      <c r="I42" s="13" t="str">
        <f>VLOOKUP(F42:F6416,'[1]UNITS &amp; HOST DPTS'!$A$1:$C$6998,3,FALSE)</f>
        <v>AF</v>
      </c>
      <c r="J42" s="14" t="str">
        <f>VLOOKUP($K$2:$K$2678,'[1]PROG CODE'!$A$2:$B$1057,2,FALSE)</f>
        <v>KCABSCPL</v>
      </c>
      <c r="K42" s="15" t="s">
        <v>127</v>
      </c>
      <c r="L42" s="15" t="s">
        <v>120</v>
      </c>
      <c r="M42" s="15" t="s">
        <v>585</v>
      </c>
      <c r="N42" s="15" t="s">
        <v>85</v>
      </c>
      <c r="O42" s="15"/>
    </row>
    <row r="43" spans="1:15" s="1" customFormat="1" ht="13.5" customHeight="1" x14ac:dyDescent="0.45">
      <c r="A43" s="7">
        <v>1</v>
      </c>
      <c r="B43" s="8" t="s">
        <v>13</v>
      </c>
      <c r="C43" s="15" t="s">
        <v>92</v>
      </c>
      <c r="D43" s="10" t="s">
        <v>36</v>
      </c>
      <c r="E43" s="11" t="s">
        <v>37</v>
      </c>
      <c r="F43" s="10" t="s">
        <v>134</v>
      </c>
      <c r="G43" s="10" t="s">
        <v>135</v>
      </c>
      <c r="H43" s="12" t="s">
        <v>19</v>
      </c>
      <c r="I43" s="13" t="str">
        <f>VLOOKUP(F43:F6386,'[1]UNITS &amp; HOST DPTS'!$A$1:$C$6998,3,FALSE)</f>
        <v>BAM</v>
      </c>
      <c r="J43" s="14" t="str">
        <f>VLOOKUP($K$2:$K$2678,'[1]PROG CODE'!$A$2:$B$1057,2,FALSE)</f>
        <v>KCABSCPL</v>
      </c>
      <c r="K43" s="15" t="s">
        <v>127</v>
      </c>
      <c r="L43" s="15" t="s">
        <v>142</v>
      </c>
      <c r="M43" s="15" t="s">
        <v>585</v>
      </c>
      <c r="N43" s="15" t="s">
        <v>100</v>
      </c>
      <c r="O43" s="15"/>
    </row>
    <row r="44" spans="1:15" s="1" customFormat="1" ht="13.5" customHeight="1" x14ac:dyDescent="0.45">
      <c r="A44" s="7">
        <v>2</v>
      </c>
      <c r="B44" s="20" t="s">
        <v>24</v>
      </c>
      <c r="C44" s="15" t="s">
        <v>92</v>
      </c>
      <c r="D44" s="10" t="s">
        <v>36</v>
      </c>
      <c r="E44" s="11" t="s">
        <v>37</v>
      </c>
      <c r="F44" s="10" t="s">
        <v>101</v>
      </c>
      <c r="G44" s="10" t="s">
        <v>102</v>
      </c>
      <c r="H44" s="12" t="s">
        <v>19</v>
      </c>
      <c r="I44" s="13" t="str">
        <f>VLOOKUP(F44:F6831,'[1]UNITS &amp; HOST DPTS'!$A$1:$C$6998,3,FALSE)</f>
        <v>BAM</v>
      </c>
      <c r="J44" s="14" t="str">
        <f>VLOOKUP($K$2:$K$2678,'[1]PROG CODE'!$A$2:$B$1057,2,FALSE)</f>
        <v>KCABSCPL</v>
      </c>
      <c r="K44" s="15" t="s">
        <v>127</v>
      </c>
      <c r="L44" s="15" t="s">
        <v>93</v>
      </c>
      <c r="M44" s="15" t="s">
        <v>585</v>
      </c>
      <c r="N44" s="15" t="s">
        <v>100</v>
      </c>
      <c r="O44" s="15"/>
    </row>
    <row r="45" spans="1:15" s="1" customFormat="1" ht="13.5" customHeight="1" x14ac:dyDescent="0.45">
      <c r="A45" s="7">
        <v>3</v>
      </c>
      <c r="B45" s="16" t="s">
        <v>30</v>
      </c>
      <c r="C45" s="17" t="s">
        <v>92</v>
      </c>
      <c r="D45" s="10" t="s">
        <v>36</v>
      </c>
      <c r="E45" s="11" t="s">
        <v>37</v>
      </c>
      <c r="F45" s="10" t="s">
        <v>136</v>
      </c>
      <c r="G45" s="10" t="s">
        <v>137</v>
      </c>
      <c r="H45" s="12" t="s">
        <v>19</v>
      </c>
      <c r="I45" s="13" t="str">
        <f>VLOOKUP(F45:F6404,'[1]UNITS &amp; HOST DPTS'!$A$1:$C$6998,3,FALSE)</f>
        <v>BAM</v>
      </c>
      <c r="J45" s="14" t="str">
        <f>VLOOKUP($K$2:$K$2678,'[1]PROG CODE'!$A$2:$B$1057,2,FALSE)</f>
        <v>KCABSCPL</v>
      </c>
      <c r="K45" s="15" t="s">
        <v>127</v>
      </c>
      <c r="L45" s="15" t="s">
        <v>142</v>
      </c>
      <c r="M45" s="15" t="s">
        <v>585</v>
      </c>
      <c r="N45" s="15" t="s">
        <v>100</v>
      </c>
      <c r="O45" s="15"/>
    </row>
    <row r="46" spans="1:15" s="1" customFormat="1" ht="13.5" customHeight="1" x14ac:dyDescent="0.45">
      <c r="A46" s="7">
        <v>4</v>
      </c>
      <c r="B46" s="18" t="s">
        <v>35</v>
      </c>
      <c r="C46" s="15" t="s">
        <v>92</v>
      </c>
      <c r="D46" s="10" t="s">
        <v>36</v>
      </c>
      <c r="E46" s="11" t="s">
        <v>37</v>
      </c>
      <c r="F46" s="10" t="s">
        <v>153</v>
      </c>
      <c r="G46" s="10" t="s">
        <v>154</v>
      </c>
      <c r="H46" s="12" t="s">
        <v>19</v>
      </c>
      <c r="I46" s="13" t="str">
        <f>VLOOKUP(F46:F6407,'[1]UNITS &amp; HOST DPTS'!$A$1:$C$6998,3,FALSE)</f>
        <v>BAM</v>
      </c>
      <c r="J46" s="14" t="str">
        <f>VLOOKUP($K$2:$K$2678,'[1]PROG CODE'!$A$2:$B$1057,2,FALSE)</f>
        <v>KCABSCPL</v>
      </c>
      <c r="K46" s="15" t="s">
        <v>127</v>
      </c>
      <c r="L46" s="15" t="s">
        <v>142</v>
      </c>
      <c r="M46" s="15" t="s">
        <v>585</v>
      </c>
      <c r="N46" s="15" t="s">
        <v>100</v>
      </c>
      <c r="O46" s="15"/>
    </row>
    <row r="47" spans="1:15" s="1" customFormat="1" ht="13.5" customHeight="1" x14ac:dyDescent="0.45">
      <c r="A47" s="7">
        <v>5</v>
      </c>
      <c r="B47" s="19" t="s">
        <v>40</v>
      </c>
      <c r="C47" s="15" t="s">
        <v>92</v>
      </c>
      <c r="D47" s="10" t="s">
        <v>36</v>
      </c>
      <c r="E47" s="11" t="s">
        <v>37</v>
      </c>
      <c r="F47" s="10" t="s">
        <v>155</v>
      </c>
      <c r="G47" s="10" t="s">
        <v>156</v>
      </c>
      <c r="H47" s="12" t="s">
        <v>19</v>
      </c>
      <c r="I47" s="13" t="str">
        <f>VLOOKUP(F47:F6409,'[1]UNITS &amp; HOST DPTS'!$A$1:$C$6998,3,FALSE)</f>
        <v>BAM</v>
      </c>
      <c r="J47" s="14" t="str">
        <f>VLOOKUP($K$2:$K$2678,'[1]PROG CODE'!$A$2:$B$1057,2,FALSE)</f>
        <v>KCABSCPL</v>
      </c>
      <c r="K47" s="15" t="s">
        <v>127</v>
      </c>
      <c r="L47" s="15" t="s">
        <v>142</v>
      </c>
      <c r="M47" s="15" t="s">
        <v>585</v>
      </c>
      <c r="N47" s="15" t="s">
        <v>100</v>
      </c>
      <c r="O47" s="15"/>
    </row>
    <row r="48" spans="1:15" s="1" customFormat="1" ht="13.5" customHeight="1" x14ac:dyDescent="0.45">
      <c r="A48" s="7">
        <v>6</v>
      </c>
      <c r="B48" s="22" t="s">
        <v>94</v>
      </c>
      <c r="C48" s="17" t="s">
        <v>25</v>
      </c>
      <c r="D48" s="10" t="s">
        <v>36</v>
      </c>
      <c r="E48" s="11" t="s">
        <v>37</v>
      </c>
      <c r="F48" s="10" t="s">
        <v>183</v>
      </c>
      <c r="G48" s="10" t="s">
        <v>184</v>
      </c>
      <c r="H48" s="12" t="s">
        <v>19</v>
      </c>
      <c r="I48" s="13" t="str">
        <f>VLOOKUP(F48:F6417,'[1]UNITS &amp; HOST DPTS'!$A$1:$C$6998,3,FALSE)</f>
        <v>BAM</v>
      </c>
      <c r="J48" s="14" t="str">
        <f>VLOOKUP($K$2:$K$2678,'[1]PROG CODE'!$A$2:$B$1057,2,FALSE)</f>
        <v>KCABSCPL</v>
      </c>
      <c r="K48" s="15" t="s">
        <v>127</v>
      </c>
      <c r="L48" s="15" t="s">
        <v>120</v>
      </c>
      <c r="M48" s="15" t="s">
        <v>585</v>
      </c>
      <c r="N48" s="15" t="s">
        <v>100</v>
      </c>
      <c r="O48" s="15" t="s">
        <v>185</v>
      </c>
    </row>
    <row r="49" spans="1:15" s="1" customFormat="1" ht="13.5" customHeight="1" x14ac:dyDescent="0.45">
      <c r="A49" s="7">
        <v>1</v>
      </c>
      <c r="B49" s="8" t="s">
        <v>13</v>
      </c>
      <c r="C49" s="15" t="s">
        <v>92</v>
      </c>
      <c r="D49" s="10" t="s">
        <v>36</v>
      </c>
      <c r="E49" s="11" t="s">
        <v>37</v>
      </c>
      <c r="F49" s="10" t="s">
        <v>98</v>
      </c>
      <c r="G49" s="10" t="s">
        <v>99</v>
      </c>
      <c r="H49" s="12" t="s">
        <v>19</v>
      </c>
      <c r="I49" s="13" t="str">
        <f>VLOOKUP(F49:F6623,'[1]UNITS &amp; HOST DPTS'!$A$1:$C$6998,3,FALSE)</f>
        <v>BAM</v>
      </c>
      <c r="J49" s="14" t="str">
        <f>VLOOKUP($K$2:$K$2678,'[1]PROG CODE'!$A$2:$B$1057,2,FALSE)</f>
        <v>KCABSCPL</v>
      </c>
      <c r="K49" s="15" t="s">
        <v>127</v>
      </c>
      <c r="L49" s="15" t="s">
        <v>93</v>
      </c>
      <c r="M49" s="15" t="s">
        <v>585</v>
      </c>
      <c r="N49" s="15" t="s">
        <v>108</v>
      </c>
      <c r="O49" s="15"/>
    </row>
    <row r="50" spans="1:15" s="1" customFormat="1" ht="13.5" customHeight="1" x14ac:dyDescent="0.45">
      <c r="A50" s="7">
        <v>2</v>
      </c>
      <c r="B50" s="20" t="s">
        <v>24</v>
      </c>
      <c r="C50" s="15" t="s">
        <v>92</v>
      </c>
      <c r="D50" s="10" t="s">
        <v>36</v>
      </c>
      <c r="E50" s="11" t="s">
        <v>37</v>
      </c>
      <c r="F50" s="10" t="s">
        <v>342</v>
      </c>
      <c r="G50" s="10" t="s">
        <v>343</v>
      </c>
      <c r="H50" s="12" t="s">
        <v>19</v>
      </c>
      <c r="I50" s="13" t="str">
        <f>VLOOKUP(F50:F6376,'[1]UNITS &amp; HOST DPTS'!$A$1:$C$6998,3,FALSE)</f>
        <v>BAM</v>
      </c>
      <c r="J50" s="14" t="str">
        <f>VLOOKUP($K$2:$K$2678,'[1]PROG CODE'!$A$2:$B$1057,2,FALSE)</f>
        <v>KCABSCPL</v>
      </c>
      <c r="K50" s="15" t="s">
        <v>127</v>
      </c>
      <c r="L50" s="15" t="s">
        <v>142</v>
      </c>
      <c r="M50" s="15" t="s">
        <v>585</v>
      </c>
      <c r="N50" s="15" t="s">
        <v>108</v>
      </c>
      <c r="O50" s="15"/>
    </row>
    <row r="51" spans="1:15" s="1" customFormat="1" ht="13.5" customHeight="1" x14ac:dyDescent="0.45">
      <c r="A51" s="7">
        <v>3</v>
      </c>
      <c r="B51" s="16" t="s">
        <v>30</v>
      </c>
      <c r="C51" s="15" t="s">
        <v>92</v>
      </c>
      <c r="D51" s="10" t="s">
        <v>36</v>
      </c>
      <c r="E51" s="11" t="s">
        <v>37</v>
      </c>
      <c r="F51" s="10" t="s">
        <v>157</v>
      </c>
      <c r="G51" s="10" t="s">
        <v>158</v>
      </c>
      <c r="H51" s="12" t="s">
        <v>19</v>
      </c>
      <c r="I51" s="13" t="str">
        <f>VLOOKUP(F51:F6413,'[1]UNITS &amp; HOST DPTS'!$A$1:$C$6998,3,FALSE)</f>
        <v>BAM</v>
      </c>
      <c r="J51" s="14" t="str">
        <f>VLOOKUP($K$2:$K$2678,'[1]PROG CODE'!$A$2:$B$1057,2,FALSE)</f>
        <v>KCABSCPL</v>
      </c>
      <c r="K51" s="15" t="s">
        <v>127</v>
      </c>
      <c r="L51" s="15" t="s">
        <v>142</v>
      </c>
      <c r="M51" s="15" t="s">
        <v>585</v>
      </c>
      <c r="N51" s="15" t="s">
        <v>108</v>
      </c>
      <c r="O51" s="15"/>
    </row>
    <row r="52" spans="1:15" s="1" customFormat="1" ht="13.5" customHeight="1" x14ac:dyDescent="0.45">
      <c r="A52" s="7">
        <v>4</v>
      </c>
      <c r="B52" s="18" t="s">
        <v>35</v>
      </c>
      <c r="C52" s="15" t="s">
        <v>92</v>
      </c>
      <c r="D52" s="10" t="s">
        <v>36</v>
      </c>
      <c r="E52" s="11" t="s">
        <v>37</v>
      </c>
      <c r="F52" s="10" t="s">
        <v>159</v>
      </c>
      <c r="G52" s="10" t="s">
        <v>160</v>
      </c>
      <c r="H52" s="12" t="s">
        <v>19</v>
      </c>
      <c r="I52" s="13" t="str">
        <f>VLOOKUP(F52:F6395,'[1]UNITS &amp; HOST DPTS'!$A$1:$C$6998,3,FALSE)</f>
        <v>BAM</v>
      </c>
      <c r="J52" s="14" t="str">
        <f>VLOOKUP($K$2:$K$2678,'[1]PROG CODE'!$A$2:$B$1057,2,FALSE)</f>
        <v>KCABSCPL</v>
      </c>
      <c r="K52" s="15" t="s">
        <v>127</v>
      </c>
      <c r="L52" s="15" t="s">
        <v>142</v>
      </c>
      <c r="M52" s="15" t="s">
        <v>585</v>
      </c>
      <c r="N52" s="15" t="s">
        <v>108</v>
      </c>
      <c r="O52" s="15"/>
    </row>
    <row r="53" spans="1:15" s="1" customFormat="1" ht="13.5" customHeight="1" x14ac:dyDescent="0.45">
      <c r="A53" s="7">
        <v>5</v>
      </c>
      <c r="B53" s="19" t="s">
        <v>40</v>
      </c>
      <c r="C53" s="15" t="s">
        <v>92</v>
      </c>
      <c r="D53" s="10" t="s">
        <v>36</v>
      </c>
      <c r="E53" s="11" t="s">
        <v>37</v>
      </c>
      <c r="F53" s="10" t="s">
        <v>161</v>
      </c>
      <c r="G53" s="10" t="s">
        <v>162</v>
      </c>
      <c r="H53" s="12" t="s">
        <v>19</v>
      </c>
      <c r="I53" s="13" t="str">
        <f>VLOOKUP(F53:F6415,'[1]UNITS &amp; HOST DPTS'!$A$1:$C$6998,3,FALSE)</f>
        <v>BAM</v>
      </c>
      <c r="J53" s="14" t="str">
        <f>VLOOKUP($K$2:$K$2678,'[1]PROG CODE'!$A$2:$B$1057,2,FALSE)</f>
        <v>KCABSCPL</v>
      </c>
      <c r="K53" s="15" t="s">
        <v>127</v>
      </c>
      <c r="L53" s="15" t="s">
        <v>142</v>
      </c>
      <c r="M53" s="15" t="s">
        <v>585</v>
      </c>
      <c r="N53" s="15" t="s">
        <v>108</v>
      </c>
      <c r="O53" s="15"/>
    </row>
    <row r="54" spans="1:15" s="1" customFormat="1" ht="13.5" customHeight="1" x14ac:dyDescent="0.45">
      <c r="A54" s="7">
        <v>6</v>
      </c>
      <c r="B54" s="22" t="s">
        <v>94</v>
      </c>
      <c r="C54" s="9" t="s">
        <v>14</v>
      </c>
      <c r="D54" s="10" t="s">
        <v>36</v>
      </c>
      <c r="E54" s="11" t="s">
        <v>37</v>
      </c>
      <c r="F54" s="10" t="s">
        <v>163</v>
      </c>
      <c r="G54" s="10" t="s">
        <v>164</v>
      </c>
      <c r="H54" s="12" t="s">
        <v>19</v>
      </c>
      <c r="I54" s="13" t="str">
        <f>VLOOKUP(F54:F6380,'[1]UNITS &amp; HOST DPTS'!$A$1:$C$6998,3,FALSE)</f>
        <v>BAM</v>
      </c>
      <c r="J54" s="14" t="str">
        <f>VLOOKUP($K$2:$K$2678,'[1]PROG CODE'!$A$2:$B$1057,2,FALSE)</f>
        <v>KCABSCPL</v>
      </c>
      <c r="K54" s="15" t="s">
        <v>127</v>
      </c>
      <c r="L54" s="15" t="s">
        <v>142</v>
      </c>
      <c r="M54" s="15" t="s">
        <v>585</v>
      </c>
      <c r="N54" s="15" t="s">
        <v>108</v>
      </c>
      <c r="O54" s="15"/>
    </row>
    <row r="55" spans="1:15" s="1" customFormat="1" ht="13.5" customHeight="1" x14ac:dyDescent="0.45">
      <c r="A55" s="7">
        <v>6</v>
      </c>
      <c r="B55" s="22" t="s">
        <v>94</v>
      </c>
      <c r="C55" s="17" t="s">
        <v>25</v>
      </c>
      <c r="D55" s="10" t="s">
        <v>36</v>
      </c>
      <c r="E55" s="11" t="s">
        <v>37</v>
      </c>
      <c r="F55" s="10" t="s">
        <v>143</v>
      </c>
      <c r="G55" s="10" t="s">
        <v>144</v>
      </c>
      <c r="H55" s="12" t="s">
        <v>19</v>
      </c>
      <c r="I55" s="13" t="str">
        <f>VLOOKUP(F55:F6397,'[1]UNITS &amp; HOST DPTS'!$A$1:$C$6998,3,FALSE)</f>
        <v>BAM</v>
      </c>
      <c r="J55" s="14" t="str">
        <f>VLOOKUP($K$2:$K$2678,'[1]PROG CODE'!$A$2:$B$1057,2,FALSE)</f>
        <v>KCABSCPL</v>
      </c>
      <c r="K55" s="15" t="s">
        <v>127</v>
      </c>
      <c r="L55" s="15" t="s">
        <v>142</v>
      </c>
      <c r="M55" s="15" t="s">
        <v>585</v>
      </c>
      <c r="N55" s="15" t="s">
        <v>108</v>
      </c>
      <c r="O55" s="15"/>
    </row>
    <row r="56" spans="1:15" s="1" customFormat="1" ht="13.5" customHeight="1" x14ac:dyDescent="0.45">
      <c r="A56" s="7">
        <v>1</v>
      </c>
      <c r="B56" s="8" t="s">
        <v>13</v>
      </c>
      <c r="C56" s="15" t="s">
        <v>92</v>
      </c>
      <c r="D56" s="10" t="s">
        <v>36</v>
      </c>
      <c r="E56" s="11" t="s">
        <v>37</v>
      </c>
      <c r="F56" s="10" t="s">
        <v>165</v>
      </c>
      <c r="G56" s="10" t="s">
        <v>166</v>
      </c>
      <c r="H56" s="12" t="s">
        <v>19</v>
      </c>
      <c r="I56" s="13" t="str">
        <f>VLOOKUP(F56:F6382,'[1]UNITS &amp; HOST DPTS'!$A$1:$C$6998,3,FALSE)</f>
        <v>BAM</v>
      </c>
      <c r="J56" s="14" t="str">
        <f>VLOOKUP($K$2:$K$2678,'[1]PROG CODE'!$A$2:$B$1057,2,FALSE)</f>
        <v>KCABSCPL</v>
      </c>
      <c r="K56" s="15" t="s">
        <v>127</v>
      </c>
      <c r="L56" s="15" t="s">
        <v>142</v>
      </c>
      <c r="M56" s="15" t="s">
        <v>585</v>
      </c>
      <c r="N56" s="15" t="s">
        <v>115</v>
      </c>
      <c r="O56" s="15"/>
    </row>
    <row r="57" spans="1:15" s="1" customFormat="1" ht="13.5" customHeight="1" x14ac:dyDescent="0.45">
      <c r="A57" s="7">
        <v>2</v>
      </c>
      <c r="B57" s="20" t="s">
        <v>24</v>
      </c>
      <c r="C57" s="15" t="s">
        <v>92</v>
      </c>
      <c r="D57" s="10" t="s">
        <v>36</v>
      </c>
      <c r="E57" s="11" t="s">
        <v>37</v>
      </c>
      <c r="F57" s="10" t="s">
        <v>167</v>
      </c>
      <c r="G57" s="10" t="s">
        <v>168</v>
      </c>
      <c r="H57" s="12" t="s">
        <v>19</v>
      </c>
      <c r="I57" s="13" t="str">
        <f>VLOOKUP(F57:F6403,'[1]UNITS &amp; HOST DPTS'!$A$1:$C$6998,3,FALSE)</f>
        <v>BAM</v>
      </c>
      <c r="J57" s="14" t="str">
        <f>VLOOKUP($K$2:$K$2678,'[1]PROG CODE'!$A$2:$B$1057,2,FALSE)</f>
        <v>KCABSCPL</v>
      </c>
      <c r="K57" s="15" t="s">
        <v>127</v>
      </c>
      <c r="L57" s="15" t="s">
        <v>142</v>
      </c>
      <c r="M57" s="15" t="s">
        <v>585</v>
      </c>
      <c r="N57" s="15" t="s">
        <v>115</v>
      </c>
      <c r="O57" s="31">
        <v>27</v>
      </c>
    </row>
    <row r="58" spans="1:15" s="1" customFormat="1" ht="13.5" customHeight="1" x14ac:dyDescent="0.45">
      <c r="A58" s="7">
        <v>3</v>
      </c>
      <c r="B58" s="32" t="s">
        <v>30</v>
      </c>
      <c r="C58" s="15" t="s">
        <v>92</v>
      </c>
      <c r="D58" s="10" t="s">
        <v>36</v>
      </c>
      <c r="E58" s="11" t="s">
        <v>37</v>
      </c>
      <c r="F58" s="10" t="s">
        <v>169</v>
      </c>
      <c r="G58" s="10" t="s">
        <v>170</v>
      </c>
      <c r="H58" s="12" t="s">
        <v>19</v>
      </c>
      <c r="I58" s="13" t="str">
        <f>VLOOKUP(F58:F6400,'[1]UNITS &amp; HOST DPTS'!$A$1:$C$6998,3,FALSE)</f>
        <v>BAM</v>
      </c>
      <c r="J58" s="14" t="str">
        <f>VLOOKUP($K$2:$K$2678,'[1]PROG CODE'!$A$2:$B$1057,2,FALSE)</f>
        <v>KCABSCPL</v>
      </c>
      <c r="K58" s="15" t="s">
        <v>127</v>
      </c>
      <c r="L58" s="15" t="s">
        <v>142</v>
      </c>
      <c r="M58" s="15" t="s">
        <v>585</v>
      </c>
      <c r="N58" s="15" t="s">
        <v>115</v>
      </c>
      <c r="O58" s="15"/>
    </row>
    <row r="59" spans="1:15" s="1" customFormat="1" ht="13.5" customHeight="1" x14ac:dyDescent="0.45">
      <c r="A59" s="7">
        <v>4</v>
      </c>
      <c r="B59" s="18" t="s">
        <v>35</v>
      </c>
      <c r="C59" s="15" t="s">
        <v>92</v>
      </c>
      <c r="D59" s="10" t="s">
        <v>36</v>
      </c>
      <c r="E59" s="11" t="s">
        <v>37</v>
      </c>
      <c r="F59" s="10" t="s">
        <v>138</v>
      </c>
      <c r="G59" s="10" t="s">
        <v>139</v>
      </c>
      <c r="H59" s="12" t="s">
        <v>19</v>
      </c>
      <c r="I59" s="13" t="str">
        <f>VLOOKUP(F59:F6420,'[1]UNITS &amp; HOST DPTS'!$A$1:$C$6998,3,FALSE)</f>
        <v>BAM</v>
      </c>
      <c r="J59" s="14" t="str">
        <f>VLOOKUP($K$2:$K$2678,'[1]PROG CODE'!$A$2:$B$1057,2,FALSE)</f>
        <v>KCABSCPL</v>
      </c>
      <c r="K59" s="15" t="s">
        <v>127</v>
      </c>
      <c r="L59" s="15" t="s">
        <v>142</v>
      </c>
      <c r="M59" s="15" t="s">
        <v>585</v>
      </c>
      <c r="N59" s="15" t="s">
        <v>115</v>
      </c>
      <c r="O59" s="15"/>
    </row>
    <row r="60" spans="1:15" s="1" customFormat="1" ht="13.5" customHeight="1" x14ac:dyDescent="0.45">
      <c r="A60" s="7">
        <v>5</v>
      </c>
      <c r="B60" s="19" t="s">
        <v>40</v>
      </c>
      <c r="C60" s="15" t="s">
        <v>92</v>
      </c>
      <c r="D60" s="10" t="s">
        <v>36</v>
      </c>
      <c r="E60" s="11" t="s">
        <v>37</v>
      </c>
      <c r="F60" s="10" t="s">
        <v>181</v>
      </c>
      <c r="G60" s="10" t="s">
        <v>182</v>
      </c>
      <c r="H60" s="12" t="s">
        <v>19</v>
      </c>
      <c r="I60" s="13" t="str">
        <f>VLOOKUP(F60:F6421,'[1]UNITS &amp; HOST DPTS'!$A$1:$C$6998,3,FALSE)</f>
        <v>BAM</v>
      </c>
      <c r="J60" s="14" t="str">
        <f>VLOOKUP($K$2:$K$2678,'[1]PROG CODE'!$A$2:$B$1057,2,FALSE)</f>
        <v>KCABSCPL</v>
      </c>
      <c r="K60" s="15" t="s">
        <v>127</v>
      </c>
      <c r="L60" s="15" t="s">
        <v>93</v>
      </c>
      <c r="M60" s="15" t="s">
        <v>585</v>
      </c>
      <c r="N60" s="15" t="s">
        <v>115</v>
      </c>
      <c r="O60" s="15"/>
    </row>
  </sheetData>
  <sortState ref="A2:P60">
    <sortCondition ref="N2:N60"/>
    <sortCondition ref="A2:A60"/>
    <sortCondition ref="C2:C60"/>
  </sortState>
  <conditionalFormatting sqref="C2:C60">
    <cfRule type="containsText" dxfId="289" priority="27" operator="containsText" text="1400-1700 HRS">
      <formula>NOT(ISERROR(SEARCH(("1400-1700 HRS"),(C2))))</formula>
    </cfRule>
  </conditionalFormatting>
  <conditionalFormatting sqref="C2:C60">
    <cfRule type="containsText" dxfId="288" priority="28" operator="containsText" text="0800-1100 HRS">
      <formula>NOT(ISERROR(SEARCH(("0800-1100 HRS"),(C2))))</formula>
    </cfRule>
  </conditionalFormatting>
  <conditionalFormatting sqref="C2:C60">
    <cfRule type="containsText" dxfId="287" priority="29" operator="containsText" text="1100-1400 HRS">
      <formula>NOT(ISERROR(SEARCH(("1100-1400 HRS"),(C2))))</formula>
    </cfRule>
  </conditionalFormatting>
  <conditionalFormatting sqref="B2:B60">
    <cfRule type="containsText" dxfId="286" priority="30" operator="containsText" text="TUESDAY">
      <formula>NOT(ISERROR(SEARCH(("TUESDAY"),(B2))))</formula>
    </cfRule>
  </conditionalFormatting>
  <conditionalFormatting sqref="B2:B60">
    <cfRule type="containsText" dxfId="285" priority="31" operator="containsText" text="MONDAY">
      <formula>NOT(ISERROR(SEARCH(("MONDAY"),(B2))))</formula>
    </cfRule>
  </conditionalFormatting>
  <conditionalFormatting sqref="B2:B60">
    <cfRule type="containsText" dxfId="284" priority="32" operator="containsText" text="WEDNESDAY">
      <formula>NOT(ISERROR(SEARCH(("WEDNESDAY"),(B2))))</formula>
    </cfRule>
  </conditionalFormatting>
  <conditionalFormatting sqref="B2:B60">
    <cfRule type="containsText" dxfId="283" priority="33" operator="containsText" text="THURSDAY">
      <formula>NOT(ISERROR(SEARCH(("THURSDAY"),(B2))))</formula>
    </cfRule>
  </conditionalFormatting>
  <conditionalFormatting sqref="B2:B60">
    <cfRule type="containsText" dxfId="282" priority="34" operator="containsText" text="FRIDAY">
      <formula>NOT(ISERROR(SEARCH(("FRIDAY"),(B2))))</formula>
    </cfRule>
  </conditionalFormatting>
  <conditionalFormatting sqref="B2:B60">
    <cfRule type="containsText" dxfId="281" priority="35" operator="containsText" text="SATURDAY">
      <formula>NOT(ISERROR(SEARCH(("SATURDAY"),(B2))))</formula>
    </cfRule>
  </conditionalFormatting>
  <conditionalFormatting sqref="B2:B60">
    <cfRule type="containsText" dxfId="280" priority="36" operator="containsText" text="THURSDAY">
      <formula>NOT(ISERROR(SEARCH(("THURSDAY"),(B2))))</formula>
    </cfRule>
  </conditionalFormatting>
  <conditionalFormatting sqref="B2:B60">
    <cfRule type="containsText" dxfId="279" priority="37" operator="containsText" text="FRIDAY">
      <formula>NOT(ISERROR(SEARCH(("FRIDAY"),(B2))))</formula>
    </cfRule>
  </conditionalFormatting>
  <conditionalFormatting sqref="B2:B60">
    <cfRule type="containsText" dxfId="278" priority="38" operator="containsText" text="SATURDAY">
      <formula>NOT(ISERROR(SEARCH(("SATURDAY"),(B2))))</formula>
    </cfRule>
  </conditionalFormatting>
  <conditionalFormatting sqref="B2:B60">
    <cfRule type="containsText" dxfId="277" priority="39" operator="containsText" text="THURSDAY">
      <formula>NOT(ISERROR(SEARCH(("THURSDAY"),(B2))))</formula>
    </cfRule>
  </conditionalFormatting>
  <conditionalFormatting sqref="C2:C60">
    <cfRule type="containsText" dxfId="276" priority="40" operator="containsText" text="1400-1700 HRS">
      <formula>NOT(ISERROR(SEARCH(("1400-1700 HRS"),(D2))))</formula>
    </cfRule>
  </conditionalFormatting>
  <conditionalFormatting sqref="C2:C60">
    <cfRule type="containsText" dxfId="275" priority="41" operator="containsText" text="0800-1100 HRS">
      <formula>NOT(ISERROR(SEARCH(("0800-1100 HRS"),(D2))))</formula>
    </cfRule>
  </conditionalFormatting>
  <conditionalFormatting sqref="C2:C60">
    <cfRule type="containsText" dxfId="274" priority="42" operator="containsText" text="1100-1400 HRS">
      <formula>NOT(ISERROR(SEARCH(("1100-1400 HRS"),(D2))))</formula>
    </cfRule>
  </conditionalFormatting>
  <conditionalFormatting sqref="B2:B60">
    <cfRule type="containsText" dxfId="273" priority="43" operator="containsText" text="SUNDAY">
      <formula>NOT(ISERROR(SEARCH(("SUNDAY"),(B2))))</formula>
    </cfRule>
  </conditionalFormatting>
  <conditionalFormatting sqref="A1:C1">
    <cfRule type="containsText" dxfId="206" priority="1" operator="containsText" text="1400-1700 HRS">
      <formula>NOT(ISERROR(SEARCH(("1400-1700 HRS"),(A1))))</formula>
    </cfRule>
  </conditionalFormatting>
  <conditionalFormatting sqref="A1:C1">
    <cfRule type="containsText" dxfId="205" priority="2" operator="containsText" text="0800-1100 HRS">
      <formula>NOT(ISERROR(SEARCH(("0800-1100 HRS"),(A1))))</formula>
    </cfRule>
  </conditionalFormatting>
  <conditionalFormatting sqref="A1:C1">
    <cfRule type="containsText" dxfId="204" priority="3" operator="containsText" text="1100-1400 HRS">
      <formula>NOT(ISERROR(SEARCH(("1100-1400 HRS"),(A1))))</formula>
    </cfRule>
  </conditionalFormatting>
  <conditionalFormatting sqref="B1">
    <cfRule type="containsText" dxfId="203" priority="4" operator="containsText" text="TUESDAY">
      <formula>NOT(ISERROR(SEARCH(("TUESDAY"),(B1))))</formula>
    </cfRule>
  </conditionalFormatting>
  <conditionalFormatting sqref="B1">
    <cfRule type="containsText" dxfId="202" priority="5" operator="containsText" text="MONDAY">
      <formula>NOT(ISERROR(SEARCH(("MONDAY"),(B1))))</formula>
    </cfRule>
  </conditionalFormatting>
  <conditionalFormatting sqref="B1">
    <cfRule type="containsText" dxfId="201" priority="6" operator="containsText" text="WEDNESDAY">
      <formula>NOT(ISERROR(SEARCH(("WEDNESDAY"),(B1))))</formula>
    </cfRule>
  </conditionalFormatting>
  <conditionalFormatting sqref="B1">
    <cfRule type="containsText" dxfId="200" priority="7" operator="containsText" text="THURSDAY">
      <formula>NOT(ISERROR(SEARCH(("THURSDAY"),(B1))))</formula>
    </cfRule>
  </conditionalFormatting>
  <conditionalFormatting sqref="B1">
    <cfRule type="containsText" dxfId="199" priority="8" operator="containsText" text="FRIDAY">
      <formula>NOT(ISERROR(SEARCH(("FRIDAY"),(B1))))</formula>
    </cfRule>
  </conditionalFormatting>
  <conditionalFormatting sqref="B1">
    <cfRule type="containsText" dxfId="198" priority="9" operator="containsText" text="SATURDAY">
      <formula>NOT(ISERROR(SEARCH(("SATURDAY"),(B1))))</formula>
    </cfRule>
  </conditionalFormatting>
  <conditionalFormatting sqref="B1">
    <cfRule type="containsText" dxfId="197" priority="10" operator="containsText" text="THURSDAY">
      <formula>NOT(ISERROR(SEARCH(("THURSDAY"),(B1))))</formula>
    </cfRule>
  </conditionalFormatting>
  <conditionalFormatting sqref="B1">
    <cfRule type="containsText" dxfId="196" priority="11" operator="containsText" text="FRIDAY">
      <formula>NOT(ISERROR(SEARCH(("FRIDAY"),(B1))))</formula>
    </cfRule>
  </conditionalFormatting>
  <conditionalFormatting sqref="B1">
    <cfRule type="containsText" dxfId="195" priority="12" operator="containsText" text="SATURDAY">
      <formula>NOT(ISERROR(SEARCH(("SATURDAY"),(B1))))</formula>
    </cfRule>
  </conditionalFormatting>
  <conditionalFormatting sqref="B1">
    <cfRule type="containsText" dxfId="194" priority="13" operator="containsText" text="THURSDAY">
      <formula>NOT(ISERROR(SEARCH(("THURSDAY"),(B1))))</formula>
    </cfRule>
  </conditionalFormatting>
  <conditionalFormatting sqref="B1">
    <cfRule type="containsText" dxfId="193" priority="14" operator="containsText" text="1400-1700 HRS">
      <formula>NOT(ISERROR(SEARCH(("1400-1700 HRS"),(B1))))</formula>
    </cfRule>
  </conditionalFormatting>
  <conditionalFormatting sqref="B1">
    <cfRule type="containsText" dxfId="192" priority="15" operator="containsText" text="0800-1100 HRS">
      <formula>NOT(ISERROR(SEARCH(("0800-1100 HRS"),(B1))))</formula>
    </cfRule>
  </conditionalFormatting>
  <conditionalFormatting sqref="B1">
    <cfRule type="containsText" dxfId="191" priority="16" operator="containsText" text="1100-1400 HRS">
      <formula>NOT(ISERROR(SEARCH(("1100-1400 HRS"),(B1))))</formula>
    </cfRule>
  </conditionalFormatting>
  <conditionalFormatting sqref="B1">
    <cfRule type="containsText" dxfId="190" priority="17" operator="containsText" text="1400-1700 HRS">
      <formula>NOT(ISERROR(SEARCH(("1400-1700 HRS"),(B1))))</formula>
    </cfRule>
  </conditionalFormatting>
  <conditionalFormatting sqref="B1">
    <cfRule type="containsText" dxfId="189" priority="18" operator="containsText" text="0800-1100 HRS">
      <formula>NOT(ISERROR(SEARCH(("0800-1100 HRS"),(B1))))</formula>
    </cfRule>
  </conditionalFormatting>
  <conditionalFormatting sqref="B1">
    <cfRule type="containsText" dxfId="188" priority="19" operator="containsText" text="1100-1400 HRS">
      <formula>NOT(ISERROR(SEARCH(("1100-1400 HRS"),(B1))))</formula>
    </cfRule>
  </conditionalFormatting>
  <conditionalFormatting sqref="B1">
    <cfRule type="containsText" dxfId="187" priority="20" operator="containsText" text="1400-1700 HRS">
      <formula>NOT(ISERROR(SEARCH(("1400-1700 HRS"),(B1))))</formula>
    </cfRule>
  </conditionalFormatting>
  <conditionalFormatting sqref="B1">
    <cfRule type="containsText" dxfId="186" priority="21" operator="containsText" text="0800-1100 HRS">
      <formula>NOT(ISERROR(SEARCH(("0800-1100 HRS"),(B1))))</formula>
    </cfRule>
  </conditionalFormatting>
  <conditionalFormatting sqref="B1">
    <cfRule type="containsText" dxfId="185" priority="22" operator="containsText" text="1100-1400 HRS">
      <formula>NOT(ISERROR(SEARCH(("1100-1400 HRS"),(B1))))</formula>
    </cfRule>
  </conditionalFormatting>
  <conditionalFormatting sqref="B1">
    <cfRule type="containsText" dxfId="184" priority="23" operator="containsText" text="1400-1700 HRS">
      <formula>NOT(ISERROR(SEARCH(("1400-1700 HRS"),(B1))))</formula>
    </cfRule>
  </conditionalFormatting>
  <conditionalFormatting sqref="B1">
    <cfRule type="containsText" dxfId="183" priority="24" operator="containsText" text="0800-1100 HRS">
      <formula>NOT(ISERROR(SEARCH(("0800-1100 HRS"),(B1))))</formula>
    </cfRule>
  </conditionalFormatting>
  <conditionalFormatting sqref="B1">
    <cfRule type="containsText" dxfId="182" priority="25" operator="containsText" text="1100-1400 HRS">
      <formula>NOT(ISERROR(SEARCH(("1100-1400 HRS"),(B1))))</formula>
    </cfRule>
  </conditionalFormatting>
  <conditionalFormatting sqref="B1">
    <cfRule type="containsText" dxfId="181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CB5CFB54-FCAB-429B-840D-F95BAB113498}">
          <x14:formula1>
            <xm:f>'[SPOB MAY-AUG 2026 STUDENT V 11042026.xlsx]NEW UNIT CODES'!#REF!</xm:f>
          </x14:formula1>
          <xm:sqref>F2:F60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9289E-24C7-49DE-A958-FFB9419B8DDF}">
  <dimension ref="A1:O49"/>
  <sheetViews>
    <sheetView workbookViewId="0">
      <selection sqref="A1:XFD1"/>
    </sheetView>
  </sheetViews>
  <sheetFormatPr defaultColWidth="5.3984375"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6.79687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6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3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9" customHeight="1" x14ac:dyDescent="0.45">
      <c r="A2" s="7">
        <v>2</v>
      </c>
      <c r="B2" s="20" t="s">
        <v>24</v>
      </c>
      <c r="C2" s="9" t="s">
        <v>14</v>
      </c>
      <c r="D2" s="10" t="s">
        <v>15</v>
      </c>
      <c r="E2" s="11" t="s">
        <v>619</v>
      </c>
      <c r="F2" s="10" t="s">
        <v>620</v>
      </c>
      <c r="G2" s="10" t="s">
        <v>621</v>
      </c>
      <c r="H2" s="12" t="s">
        <v>19</v>
      </c>
      <c r="I2" s="13" t="str">
        <f>VLOOKUP(F2:F6340,'[1]UNITS &amp; HOST DPTS'!$A$1:$C$6998,3,FALSE)</f>
        <v>BAM</v>
      </c>
      <c r="J2" s="14" t="str">
        <f>VLOOKUP($K$2:$K$2678,'[1]PROG CODE'!$A$2:$B$1057,2,FALSE)</f>
        <v>KCABSCPM</v>
      </c>
      <c r="K2" s="15" t="s">
        <v>344</v>
      </c>
      <c r="L2" s="15" t="s">
        <v>21</v>
      </c>
      <c r="M2" s="15" t="s">
        <v>585</v>
      </c>
      <c r="N2" s="15" t="s">
        <v>23</v>
      </c>
      <c r="O2" s="15"/>
    </row>
    <row r="3" spans="1:15" s="1" customFormat="1" ht="13.5" customHeight="1" x14ac:dyDescent="0.45">
      <c r="A3" s="7">
        <v>2</v>
      </c>
      <c r="B3" s="15" t="s">
        <v>24</v>
      </c>
      <c r="C3" s="15" t="s">
        <v>25</v>
      </c>
      <c r="D3" s="10" t="s">
        <v>26</v>
      </c>
      <c r="E3" s="10" t="s">
        <v>584</v>
      </c>
      <c r="F3" s="10" t="s">
        <v>28</v>
      </c>
      <c r="G3" s="10" t="s">
        <v>29</v>
      </c>
      <c r="H3" s="12" t="s">
        <v>19</v>
      </c>
      <c r="I3" s="13" t="str">
        <f>VLOOKUP(F3:F6703,'[1]UNITS &amp; HOST DPTS'!$A$1:$C$6998,3,FALSE)</f>
        <v>NAC</v>
      </c>
      <c r="J3" s="14" t="str">
        <f>VLOOKUP($K$2:$K$2678,'[1]PROG CODE'!$A$2:$B$1057,2,FALSE)</f>
        <v>KCABSCPM</v>
      </c>
      <c r="K3" s="15" t="s">
        <v>344</v>
      </c>
      <c r="L3" s="15" t="s">
        <v>21</v>
      </c>
      <c r="M3" s="15" t="s">
        <v>585</v>
      </c>
      <c r="N3" s="15" t="s">
        <v>23</v>
      </c>
      <c r="O3" s="15"/>
    </row>
    <row r="4" spans="1:15" s="1" customFormat="1" ht="13.5" customHeight="1" x14ac:dyDescent="0.45">
      <c r="A4" s="7">
        <v>3</v>
      </c>
      <c r="B4" s="16" t="s">
        <v>30</v>
      </c>
      <c r="C4" s="17" t="s">
        <v>25</v>
      </c>
      <c r="D4" s="10" t="s">
        <v>15</v>
      </c>
      <c r="E4" s="11" t="s">
        <v>587</v>
      </c>
      <c r="F4" s="10" t="s">
        <v>33</v>
      </c>
      <c r="G4" s="10" t="s">
        <v>34</v>
      </c>
      <c r="H4" s="12" t="s">
        <v>19</v>
      </c>
      <c r="I4" s="13" t="str">
        <f>VLOOKUP(F4:F6671,'[1]UNITS &amp; HOST DPTS'!$A$1:$C$6998,3,FALSE)</f>
        <v>ECOSTA</v>
      </c>
      <c r="J4" s="14" t="str">
        <f>VLOOKUP($K$2:$K$2678,'[1]PROG CODE'!$A$2:$B$1057,2,FALSE)</f>
        <v>KCABSCPM</v>
      </c>
      <c r="K4" s="15" t="s">
        <v>344</v>
      </c>
      <c r="L4" s="15" t="s">
        <v>21</v>
      </c>
      <c r="M4" s="15" t="s">
        <v>585</v>
      </c>
      <c r="N4" s="15" t="s">
        <v>23</v>
      </c>
      <c r="O4" s="15"/>
    </row>
    <row r="5" spans="1:15" s="1" customFormat="1" ht="13.5" customHeight="1" x14ac:dyDescent="0.45">
      <c r="A5" s="7">
        <v>4</v>
      </c>
      <c r="B5" s="18" t="s">
        <v>35</v>
      </c>
      <c r="C5" s="9" t="s">
        <v>14</v>
      </c>
      <c r="D5" s="10" t="s">
        <v>15</v>
      </c>
      <c r="E5" s="11" t="s">
        <v>587</v>
      </c>
      <c r="F5" s="10" t="s">
        <v>31</v>
      </c>
      <c r="G5" s="10" t="s">
        <v>32</v>
      </c>
      <c r="H5" s="12" t="s">
        <v>19</v>
      </c>
      <c r="I5" s="13" t="str">
        <f>VLOOKUP(F5:F6384,'[1]UNITS &amp; HOST DPTS'!$A$1:$C$6998,3,FALSE)</f>
        <v>ECOSTA</v>
      </c>
      <c r="J5" s="14" t="str">
        <f>VLOOKUP($K$2:$K$2678,'[1]PROG CODE'!$A$2:$B$1057,2,FALSE)</f>
        <v>KCABSCPM</v>
      </c>
      <c r="K5" s="15" t="s">
        <v>344</v>
      </c>
      <c r="L5" s="15" t="s">
        <v>21</v>
      </c>
      <c r="M5" s="15" t="s">
        <v>585</v>
      </c>
      <c r="N5" s="15" t="s">
        <v>23</v>
      </c>
      <c r="O5" s="15"/>
    </row>
    <row r="6" spans="1:15" s="1" customFormat="1" ht="13.5" customHeight="1" x14ac:dyDescent="0.45">
      <c r="A6" s="7">
        <v>4</v>
      </c>
      <c r="B6" s="18" t="s">
        <v>35</v>
      </c>
      <c r="C6" s="17" t="s">
        <v>25</v>
      </c>
      <c r="D6" s="10" t="s">
        <v>36</v>
      </c>
      <c r="E6" s="11" t="s">
        <v>37</v>
      </c>
      <c r="F6" s="10" t="s">
        <v>38</v>
      </c>
      <c r="G6" s="10" t="s">
        <v>39</v>
      </c>
      <c r="H6" s="12" t="s">
        <v>19</v>
      </c>
      <c r="I6" s="13" t="str">
        <f>VLOOKUP(F6:F6328,'[1]UNITS &amp; HOST DPTS'!$A$1:$C$6998,3,FALSE)</f>
        <v>PAFMES</v>
      </c>
      <c r="J6" s="14" t="str">
        <f>VLOOKUP($K$2:$K$2678,'[1]PROG CODE'!$A$2:$B$1057,2,FALSE)</f>
        <v>KCABSCPM</v>
      </c>
      <c r="K6" s="15" t="s">
        <v>344</v>
      </c>
      <c r="L6" s="15" t="s">
        <v>21</v>
      </c>
      <c r="M6" s="15" t="s">
        <v>585</v>
      </c>
      <c r="N6" s="15" t="s">
        <v>23</v>
      </c>
      <c r="O6" s="15"/>
    </row>
    <row r="7" spans="1:15" s="1" customFormat="1" ht="13.5" customHeight="1" x14ac:dyDescent="0.45">
      <c r="A7" s="7">
        <v>5</v>
      </c>
      <c r="B7" s="19" t="s">
        <v>40</v>
      </c>
      <c r="C7" s="9" t="s">
        <v>14</v>
      </c>
      <c r="D7" s="10" t="s">
        <v>15</v>
      </c>
      <c r="E7" s="11" t="s">
        <v>587</v>
      </c>
      <c r="F7" s="10" t="s">
        <v>41</v>
      </c>
      <c r="G7" s="10" t="s">
        <v>42</v>
      </c>
      <c r="H7" s="12" t="s">
        <v>19</v>
      </c>
      <c r="I7" s="13" t="str">
        <f>VLOOKUP(F7:F6329,'[1]UNITS &amp; HOST DPTS'!$A$1:$C$6998,3,FALSE)</f>
        <v>BAM</v>
      </c>
      <c r="J7" s="14" t="str">
        <f>VLOOKUP($K$2:$K$2678,'[1]PROG CODE'!$A$2:$B$1057,2,FALSE)</f>
        <v>KCABSCPM</v>
      </c>
      <c r="K7" s="15" t="s">
        <v>344</v>
      </c>
      <c r="L7" s="15" t="s">
        <v>21</v>
      </c>
      <c r="M7" s="15" t="s">
        <v>585</v>
      </c>
      <c r="N7" s="15" t="s">
        <v>23</v>
      </c>
      <c r="O7" s="15"/>
    </row>
    <row r="8" spans="1:15" s="1" customFormat="1" ht="13.5" customHeight="1" x14ac:dyDescent="0.45">
      <c r="A8" s="7">
        <v>5</v>
      </c>
      <c r="B8" s="19" t="s">
        <v>40</v>
      </c>
      <c r="C8" s="17" t="s">
        <v>25</v>
      </c>
      <c r="D8" s="10" t="s">
        <v>15</v>
      </c>
      <c r="E8" s="11" t="s">
        <v>587</v>
      </c>
      <c r="F8" s="10" t="s">
        <v>43</v>
      </c>
      <c r="G8" s="10" t="s">
        <v>44</v>
      </c>
      <c r="H8" s="12" t="s">
        <v>19</v>
      </c>
      <c r="I8" s="13" t="str">
        <f>VLOOKUP(F8:F6707,'[1]UNITS &amp; HOST DPTS'!$A$1:$C$6998,3,FALSE)</f>
        <v>AF</v>
      </c>
      <c r="J8" s="14" t="str">
        <f>VLOOKUP($K$2:$K$2678,'[1]PROG CODE'!$A$2:$B$1057,2,FALSE)</f>
        <v>KCABSCPM</v>
      </c>
      <c r="K8" s="15" t="s">
        <v>344</v>
      </c>
      <c r="L8" s="15" t="s">
        <v>21</v>
      </c>
      <c r="M8" s="15" t="s">
        <v>585</v>
      </c>
      <c r="N8" s="15" t="s">
        <v>23</v>
      </c>
      <c r="O8" s="15"/>
    </row>
    <row r="9" spans="1:15" s="1" customFormat="1" ht="13.5" customHeight="1" x14ac:dyDescent="0.45">
      <c r="A9" s="7">
        <v>5</v>
      </c>
      <c r="B9" s="19" t="s">
        <v>40</v>
      </c>
      <c r="C9" s="17" t="s">
        <v>25</v>
      </c>
      <c r="D9" s="10" t="s">
        <v>15</v>
      </c>
      <c r="E9" s="11" t="s">
        <v>591</v>
      </c>
      <c r="F9" s="10" t="s">
        <v>622</v>
      </c>
      <c r="G9" s="10" t="s">
        <v>623</v>
      </c>
      <c r="H9" s="12" t="s">
        <v>19</v>
      </c>
      <c r="I9" s="13" t="str">
        <f>VLOOKUP(F9:F6384,'[1]UNITS &amp; HOST DPTS'!$A$1:$C$6998,3,FALSE)</f>
        <v>BAM</v>
      </c>
      <c r="J9" s="14" t="str">
        <f>VLOOKUP($K$2:$K$2678,'[1]PROG CODE'!$A$2:$B$1057,2,FALSE)</f>
        <v>KCABSCPM</v>
      </c>
      <c r="K9" s="15" t="s">
        <v>344</v>
      </c>
      <c r="L9" s="15" t="s">
        <v>21</v>
      </c>
      <c r="M9" s="15" t="s">
        <v>585</v>
      </c>
      <c r="N9" s="15" t="s">
        <v>23</v>
      </c>
      <c r="O9" s="15"/>
    </row>
    <row r="10" spans="1:15" s="1" customFormat="1" ht="13.5" customHeight="1" x14ac:dyDescent="0.45">
      <c r="A10" s="7">
        <v>1</v>
      </c>
      <c r="B10" s="8" t="s">
        <v>13</v>
      </c>
      <c r="C10" s="9" t="s">
        <v>14</v>
      </c>
      <c r="D10" s="10" t="s">
        <v>36</v>
      </c>
      <c r="E10" s="11" t="s">
        <v>37</v>
      </c>
      <c r="F10" s="10" t="s">
        <v>45</v>
      </c>
      <c r="G10" s="10" t="s">
        <v>46</v>
      </c>
      <c r="H10" s="12" t="s">
        <v>19</v>
      </c>
      <c r="I10" s="13" t="str">
        <f>VLOOKUP(F10:F6369,'[1]UNITS &amp; HOST DPTS'!$A$1:$C$6998,3,FALSE)</f>
        <v>SS</v>
      </c>
      <c r="J10" s="14" t="str">
        <f>VLOOKUP($K$2:$K$2678,'[1]PROG CODE'!$A$2:$B$1057,2,FALSE)</f>
        <v>KCABSCPM</v>
      </c>
      <c r="K10" s="15" t="s">
        <v>344</v>
      </c>
      <c r="L10" s="15" t="s">
        <v>21</v>
      </c>
      <c r="M10" s="15" t="s">
        <v>585</v>
      </c>
      <c r="N10" s="15" t="s">
        <v>47</v>
      </c>
      <c r="O10" s="15"/>
    </row>
    <row r="11" spans="1:15" s="1" customFormat="1" ht="13.5" customHeight="1" x14ac:dyDescent="0.45">
      <c r="A11" s="7">
        <v>2</v>
      </c>
      <c r="B11" s="20" t="s">
        <v>24</v>
      </c>
      <c r="C11" s="9" t="s">
        <v>14</v>
      </c>
      <c r="D11" s="10" t="s">
        <v>36</v>
      </c>
      <c r="E11" s="11" t="s">
        <v>37</v>
      </c>
      <c r="F11" s="10" t="s">
        <v>624</v>
      </c>
      <c r="G11" s="10" t="s">
        <v>625</v>
      </c>
      <c r="H11" s="12" t="s">
        <v>19</v>
      </c>
      <c r="I11" s="13" t="str">
        <f>VLOOKUP(F11:F6349,'[1]UNITS &amp; HOST DPTS'!$A$1:$C$6998,3,FALSE)</f>
        <v>BAM</v>
      </c>
      <c r="J11" s="14" t="str">
        <f>VLOOKUP($K$2:$K$2678,'[1]PROG CODE'!$A$2:$B$1057,2,FALSE)</f>
        <v>KCABSCPM</v>
      </c>
      <c r="K11" s="15" t="s">
        <v>344</v>
      </c>
      <c r="L11" s="15" t="s">
        <v>21</v>
      </c>
      <c r="M11" s="15" t="s">
        <v>585</v>
      </c>
      <c r="N11" s="15" t="s">
        <v>47</v>
      </c>
      <c r="O11" s="15"/>
    </row>
    <row r="12" spans="1:15" s="1" customFormat="1" ht="13.5" customHeight="1" x14ac:dyDescent="0.45">
      <c r="A12" s="7">
        <v>2</v>
      </c>
      <c r="B12" s="20" t="s">
        <v>24</v>
      </c>
      <c r="C12" s="17" t="s">
        <v>25</v>
      </c>
      <c r="D12" s="10" t="s">
        <v>36</v>
      </c>
      <c r="E12" s="11" t="s">
        <v>37</v>
      </c>
      <c r="F12" s="10" t="s">
        <v>626</v>
      </c>
      <c r="G12" s="10" t="s">
        <v>627</v>
      </c>
      <c r="H12" s="12" t="s">
        <v>19</v>
      </c>
      <c r="I12" s="13" t="str">
        <f>VLOOKUP(F12:F6387,'[1]UNITS &amp; HOST DPTS'!$A$1:$C$6998,3,FALSE)</f>
        <v>BAM</v>
      </c>
      <c r="J12" s="14" t="str">
        <f>VLOOKUP($K$2:$K$2678,'[1]PROG CODE'!$A$2:$B$1057,2,FALSE)</f>
        <v>KCABSCPM</v>
      </c>
      <c r="K12" s="15" t="s">
        <v>344</v>
      </c>
      <c r="L12" s="15" t="s">
        <v>21</v>
      </c>
      <c r="M12" s="15" t="s">
        <v>585</v>
      </c>
      <c r="N12" s="15" t="s">
        <v>47</v>
      </c>
      <c r="O12" s="15"/>
    </row>
    <row r="13" spans="1:15" s="1" customFormat="1" ht="13.5" customHeight="1" x14ac:dyDescent="0.45">
      <c r="A13" s="7">
        <v>3</v>
      </c>
      <c r="B13" s="16" t="s">
        <v>30</v>
      </c>
      <c r="C13" s="9" t="s">
        <v>14</v>
      </c>
      <c r="D13" s="10" t="s">
        <v>15</v>
      </c>
      <c r="E13" s="11" t="s">
        <v>587</v>
      </c>
      <c r="F13" s="10" t="s">
        <v>55</v>
      </c>
      <c r="G13" s="10" t="s">
        <v>56</v>
      </c>
      <c r="H13" s="12" t="s">
        <v>19</v>
      </c>
      <c r="I13" s="13" t="str">
        <f>VLOOKUP(F13:F6680,'[1]UNITS &amp; HOST DPTS'!$A$1:$C$6998,3,FALSE)</f>
        <v>ECOSTA</v>
      </c>
      <c r="J13" s="14" t="str">
        <f>VLOOKUP($K$2:$K$2678,'[1]PROG CODE'!$A$2:$B$1057,2,FALSE)</f>
        <v>KCABSCPM</v>
      </c>
      <c r="K13" s="15" t="s">
        <v>344</v>
      </c>
      <c r="L13" s="15" t="s">
        <v>21</v>
      </c>
      <c r="M13" s="15" t="s">
        <v>585</v>
      </c>
      <c r="N13" s="15" t="s">
        <v>47</v>
      </c>
      <c r="O13" s="15"/>
    </row>
    <row r="14" spans="1:15" s="1" customFormat="1" ht="13.5" customHeight="1" x14ac:dyDescent="0.45">
      <c r="A14" s="7">
        <v>4</v>
      </c>
      <c r="B14" s="18" t="s">
        <v>35</v>
      </c>
      <c r="C14" s="9" t="s">
        <v>14</v>
      </c>
      <c r="D14" s="10" t="s">
        <v>15</v>
      </c>
      <c r="E14" s="11" t="s">
        <v>588</v>
      </c>
      <c r="F14" s="10" t="s">
        <v>53</v>
      </c>
      <c r="G14" s="10" t="s">
        <v>54</v>
      </c>
      <c r="H14" s="12" t="s">
        <v>19</v>
      </c>
      <c r="I14" s="13" t="str">
        <f>VLOOKUP(F14:F6390,'[1]UNITS &amp; HOST DPTS'!$A$1:$C$6998,3,FALSE)</f>
        <v>ECOSTA</v>
      </c>
      <c r="J14" s="14" t="str">
        <f>VLOOKUP($K$2:$K$2678,'[1]PROG CODE'!$A$2:$B$1057,2,FALSE)</f>
        <v>KCABSCPM</v>
      </c>
      <c r="K14" s="15" t="s">
        <v>344</v>
      </c>
      <c r="L14" s="15" t="s">
        <v>21</v>
      </c>
      <c r="M14" s="15" t="s">
        <v>585</v>
      </c>
      <c r="N14" s="15" t="s">
        <v>47</v>
      </c>
      <c r="O14" s="15"/>
    </row>
    <row r="15" spans="1:15" s="1" customFormat="1" ht="13.5" customHeight="1" x14ac:dyDescent="0.45">
      <c r="A15" s="7">
        <v>4</v>
      </c>
      <c r="B15" s="18" t="s">
        <v>35</v>
      </c>
      <c r="C15" s="17" t="s">
        <v>25</v>
      </c>
      <c r="D15" s="10" t="s">
        <v>15</v>
      </c>
      <c r="E15" s="11" t="s">
        <v>619</v>
      </c>
      <c r="F15" s="10" t="s">
        <v>353</v>
      </c>
      <c r="G15" s="10" t="s">
        <v>354</v>
      </c>
      <c r="H15" s="12" t="s">
        <v>19</v>
      </c>
      <c r="I15" s="13" t="str">
        <f>VLOOKUP(F15:F6353,'[1]UNITS &amp; HOST DPTS'!$A$1:$C$6998,3,FALSE)</f>
        <v>BAM</v>
      </c>
      <c r="J15" s="14" t="str">
        <f>VLOOKUP($K$2:$K$2678,'[1]PROG CODE'!$A$2:$B$1057,2,FALSE)</f>
        <v>KCABSCPM</v>
      </c>
      <c r="K15" s="15" t="s">
        <v>344</v>
      </c>
      <c r="L15" s="15" t="s">
        <v>21</v>
      </c>
      <c r="M15" s="15" t="s">
        <v>585</v>
      </c>
      <c r="N15" s="15" t="s">
        <v>47</v>
      </c>
      <c r="O15" s="15"/>
    </row>
    <row r="16" spans="1:15" s="1" customFormat="1" ht="13.5" customHeight="1" x14ac:dyDescent="0.45">
      <c r="A16" s="7">
        <v>5</v>
      </c>
      <c r="B16" s="19" t="s">
        <v>40</v>
      </c>
      <c r="C16" s="17" t="s">
        <v>25</v>
      </c>
      <c r="D16" s="10" t="s">
        <v>36</v>
      </c>
      <c r="E16" s="11" t="s">
        <v>37</v>
      </c>
      <c r="F16" s="10" t="s">
        <v>59</v>
      </c>
      <c r="G16" s="10" t="s">
        <v>60</v>
      </c>
      <c r="H16" s="12" t="s">
        <v>19</v>
      </c>
      <c r="I16" s="13" t="str">
        <f>VLOOKUP(F16:F6349,'[1]UNITS &amp; HOST DPTS'!$A$1:$C$6998,3,FALSE)</f>
        <v>EDU</v>
      </c>
      <c r="J16" s="14" t="str">
        <f>VLOOKUP($K$2:$K$2678,'[1]PROG CODE'!$A$2:$B$1057,2,FALSE)</f>
        <v>KCABSCPM</v>
      </c>
      <c r="K16" s="15" t="s">
        <v>344</v>
      </c>
      <c r="L16" s="15" t="s">
        <v>21</v>
      </c>
      <c r="M16" s="15" t="s">
        <v>585</v>
      </c>
      <c r="N16" s="15" t="s">
        <v>47</v>
      </c>
      <c r="O16" s="15"/>
    </row>
    <row r="17" spans="1:15" s="1" customFormat="1" ht="13.5" customHeight="1" x14ac:dyDescent="0.45">
      <c r="A17" s="7">
        <v>4</v>
      </c>
      <c r="B17" s="18" t="s">
        <v>35</v>
      </c>
      <c r="C17" s="21" t="s">
        <v>67</v>
      </c>
      <c r="D17" s="10" t="s">
        <v>36</v>
      </c>
      <c r="E17" s="11" t="s">
        <v>37</v>
      </c>
      <c r="F17" s="10" t="s">
        <v>68</v>
      </c>
      <c r="G17" s="10" t="s">
        <v>69</v>
      </c>
      <c r="H17" s="12" t="s">
        <v>19</v>
      </c>
      <c r="I17" s="13" t="str">
        <f>VLOOKUP(F17:F6373,'[1]UNITS &amp; HOST DPTS'!$A$1:$C$6998,3,FALSE)</f>
        <v>NAC</v>
      </c>
      <c r="J17" s="14" t="str">
        <f>VLOOKUP($K$2:$K$2678,'[1]PROG CODE'!$A$2:$B$1057,2,FALSE)</f>
        <v>KCABSCPM</v>
      </c>
      <c r="K17" s="15" t="s">
        <v>344</v>
      </c>
      <c r="L17" s="15" t="s">
        <v>21</v>
      </c>
      <c r="M17" s="15" t="s">
        <v>585</v>
      </c>
      <c r="N17" s="15" t="s">
        <v>64</v>
      </c>
      <c r="O17" s="15"/>
    </row>
    <row r="18" spans="1:15" s="1" customFormat="1" ht="13.5" customHeight="1" x14ac:dyDescent="0.45">
      <c r="A18" s="7">
        <v>2</v>
      </c>
      <c r="B18" s="20" t="s">
        <v>24</v>
      </c>
      <c r="C18" s="9" t="s">
        <v>14</v>
      </c>
      <c r="D18" s="35" t="s">
        <v>15</v>
      </c>
      <c r="E18" s="55" t="s">
        <v>591</v>
      </c>
      <c r="F18" s="10" t="s">
        <v>628</v>
      </c>
      <c r="G18" s="10" t="s">
        <v>629</v>
      </c>
      <c r="H18" s="12" t="s">
        <v>19</v>
      </c>
      <c r="I18" s="13" t="str">
        <f>VLOOKUP(F18:F6392,'[1]UNITS &amp; HOST DPTS'!$A$1:$C$6998,3,FALSE)</f>
        <v>PAFMES</v>
      </c>
      <c r="J18" s="14" t="str">
        <f>VLOOKUP($K$2:$K$2678,'[1]PROG CODE'!$A$2:$B$1057,2,FALSE)</f>
        <v>KCABSCPM</v>
      </c>
      <c r="K18" s="15" t="s">
        <v>344</v>
      </c>
      <c r="L18" s="15" t="s">
        <v>21</v>
      </c>
      <c r="M18" s="15" t="s">
        <v>585</v>
      </c>
      <c r="N18" s="15" t="s">
        <v>75</v>
      </c>
      <c r="O18" s="15"/>
    </row>
    <row r="19" spans="1:15" s="1" customFormat="1" ht="13.5" customHeight="1" x14ac:dyDescent="0.45">
      <c r="A19" s="7">
        <v>2</v>
      </c>
      <c r="B19" s="20" t="s">
        <v>24</v>
      </c>
      <c r="C19" s="17" t="s">
        <v>25</v>
      </c>
      <c r="D19" s="10" t="s">
        <v>36</v>
      </c>
      <c r="E19" s="11" t="s">
        <v>37</v>
      </c>
      <c r="F19" s="10" t="s">
        <v>612</v>
      </c>
      <c r="G19" s="10" t="s">
        <v>613</v>
      </c>
      <c r="H19" s="12" t="s">
        <v>19</v>
      </c>
      <c r="I19" s="13" t="str">
        <f>VLOOKUP(F19:F6360,'[1]UNITS &amp; HOST DPTS'!$A$1:$C$6998,3,FALSE)</f>
        <v>BAM</v>
      </c>
      <c r="J19" s="14" t="str">
        <f>VLOOKUP($K$2:$K$2678,'[1]PROG CODE'!$A$2:$B$1057,2,FALSE)</f>
        <v>KCABSCPM</v>
      </c>
      <c r="K19" s="15" t="s">
        <v>344</v>
      </c>
      <c r="L19" s="15" t="s">
        <v>21</v>
      </c>
      <c r="M19" s="15" t="s">
        <v>585</v>
      </c>
      <c r="N19" s="15" t="s">
        <v>75</v>
      </c>
      <c r="O19" s="15"/>
    </row>
    <row r="20" spans="1:15" s="1" customFormat="1" ht="13.5" customHeight="1" x14ac:dyDescent="0.45">
      <c r="A20" s="7">
        <v>3</v>
      </c>
      <c r="B20" s="16" t="s">
        <v>30</v>
      </c>
      <c r="C20" s="17" t="s">
        <v>25</v>
      </c>
      <c r="D20" s="10" t="s">
        <v>36</v>
      </c>
      <c r="E20" s="11" t="s">
        <v>37</v>
      </c>
      <c r="F20" s="10" t="s">
        <v>630</v>
      </c>
      <c r="G20" s="10" t="s">
        <v>631</v>
      </c>
      <c r="H20" s="12" t="s">
        <v>19</v>
      </c>
      <c r="I20" s="13" t="str">
        <f>VLOOKUP(F20:F6358,'[1]UNITS &amp; HOST DPTS'!$A$1:$C$6998,3,FALSE)</f>
        <v>BAM</v>
      </c>
      <c r="J20" s="14" t="str">
        <f>VLOOKUP($K$2:$K$2678,'[1]PROG CODE'!$A$2:$B$1057,2,FALSE)</f>
        <v>KCABSCPM</v>
      </c>
      <c r="K20" s="15" t="s">
        <v>344</v>
      </c>
      <c r="L20" s="15" t="s">
        <v>21</v>
      </c>
      <c r="M20" s="15" t="s">
        <v>585</v>
      </c>
      <c r="N20" s="15" t="s">
        <v>75</v>
      </c>
      <c r="O20" s="15"/>
    </row>
    <row r="21" spans="1:15" s="1" customFormat="1" ht="13.5" customHeight="1" x14ac:dyDescent="0.45">
      <c r="A21" s="7">
        <v>4</v>
      </c>
      <c r="B21" s="18" t="s">
        <v>35</v>
      </c>
      <c r="C21" s="9" t="s">
        <v>14</v>
      </c>
      <c r="D21" s="10" t="s">
        <v>15</v>
      </c>
      <c r="E21" s="11" t="s">
        <v>589</v>
      </c>
      <c r="F21" s="10" t="s">
        <v>77</v>
      </c>
      <c r="G21" s="10" t="s">
        <v>78</v>
      </c>
      <c r="H21" s="12" t="s">
        <v>19</v>
      </c>
      <c r="I21" s="13" t="str">
        <f>VLOOKUP(F21:F5892,'[1]UNITS &amp; HOST DPTS'!$A$1:$C$6998,3,FALSE)</f>
        <v>AF</v>
      </c>
      <c r="J21" s="14" t="str">
        <f>VLOOKUP($K$2:$K$2678,'[1]PROG CODE'!$A$2:$B$1057,2,FALSE)</f>
        <v>KCABSCPM</v>
      </c>
      <c r="K21" s="15" t="s">
        <v>344</v>
      </c>
      <c r="L21" s="15" t="s">
        <v>21</v>
      </c>
      <c r="M21" s="15" t="s">
        <v>585</v>
      </c>
      <c r="N21" s="15" t="s">
        <v>75</v>
      </c>
      <c r="O21" s="15"/>
    </row>
    <row r="22" spans="1:15" s="1" customFormat="1" ht="13.5" customHeight="1" x14ac:dyDescent="0.45">
      <c r="A22" s="7">
        <v>4</v>
      </c>
      <c r="B22" s="18" t="s">
        <v>35</v>
      </c>
      <c r="C22" s="21" t="s">
        <v>67</v>
      </c>
      <c r="D22" s="10" t="s">
        <v>36</v>
      </c>
      <c r="E22" s="11" t="s">
        <v>37</v>
      </c>
      <c r="F22" s="10" t="s">
        <v>101</v>
      </c>
      <c r="G22" s="10" t="s">
        <v>102</v>
      </c>
      <c r="H22" s="12" t="s">
        <v>19</v>
      </c>
      <c r="I22" s="13" t="str">
        <f>VLOOKUP(F22:F6512,'[1]UNITS &amp; HOST DPTS'!$A$1:$C$6998,3,FALSE)</f>
        <v>BAM</v>
      </c>
      <c r="J22" s="14" t="str">
        <f>VLOOKUP($K$2:$K$2678,'[1]PROG CODE'!$A$2:$B$1057,2,FALSE)</f>
        <v>KCABSCPM</v>
      </c>
      <c r="K22" s="15" t="s">
        <v>344</v>
      </c>
      <c r="L22" s="15" t="s">
        <v>21</v>
      </c>
      <c r="M22" s="15" t="s">
        <v>585</v>
      </c>
      <c r="N22" s="15" t="s">
        <v>75</v>
      </c>
      <c r="O22" s="15"/>
    </row>
    <row r="23" spans="1:15" s="1" customFormat="1" ht="13.5" customHeight="1" x14ac:dyDescent="0.45">
      <c r="A23" s="7">
        <v>5</v>
      </c>
      <c r="B23" s="19" t="s">
        <v>40</v>
      </c>
      <c r="C23" s="9" t="s">
        <v>14</v>
      </c>
      <c r="D23" s="10" t="s">
        <v>36</v>
      </c>
      <c r="E23" s="11" t="s">
        <v>37</v>
      </c>
      <c r="F23" s="10" t="s">
        <v>632</v>
      </c>
      <c r="G23" s="10" t="s">
        <v>633</v>
      </c>
      <c r="H23" s="12" t="s">
        <v>19</v>
      </c>
      <c r="I23" s="13" t="str">
        <f>VLOOKUP(F23:F6398,'[1]UNITS &amp; HOST DPTS'!$A$1:$C$6998,3,FALSE)</f>
        <v>BAM</v>
      </c>
      <c r="J23" s="14" t="str">
        <f>VLOOKUP($K$2:$K$2678,'[1]PROG CODE'!$A$2:$B$1057,2,FALSE)</f>
        <v>KCABSCPM</v>
      </c>
      <c r="K23" s="15" t="s">
        <v>344</v>
      </c>
      <c r="L23" s="15" t="s">
        <v>21</v>
      </c>
      <c r="M23" s="15" t="s">
        <v>585</v>
      </c>
      <c r="N23" s="15" t="s">
        <v>75</v>
      </c>
      <c r="O23" s="15"/>
    </row>
    <row r="24" spans="1:15" s="1" customFormat="1" ht="13.5" customHeight="1" x14ac:dyDescent="0.45">
      <c r="A24" s="7">
        <v>5</v>
      </c>
      <c r="B24" s="19" t="s">
        <v>40</v>
      </c>
      <c r="C24" s="9" t="s">
        <v>14</v>
      </c>
      <c r="D24" s="10" t="s">
        <v>36</v>
      </c>
      <c r="E24" s="11" t="s">
        <v>37</v>
      </c>
      <c r="F24" s="10" t="s">
        <v>79</v>
      </c>
      <c r="G24" s="10" t="s">
        <v>80</v>
      </c>
      <c r="H24" s="12" t="s">
        <v>19</v>
      </c>
      <c r="I24" s="13" t="str">
        <f>VLOOKUP(F24:F6365,'[1]UNITS &amp; HOST DPTS'!$A$1:$C$6998,3,FALSE)</f>
        <v>BAM</v>
      </c>
      <c r="J24" s="14" t="str">
        <f>VLOOKUP($K$2:$K$2678,'[1]PROG CODE'!$A$2:$B$1057,2,FALSE)</f>
        <v>KCABSCPM</v>
      </c>
      <c r="K24" s="15" t="s">
        <v>344</v>
      </c>
      <c r="L24" s="15" t="s">
        <v>21</v>
      </c>
      <c r="M24" s="15" t="s">
        <v>585</v>
      </c>
      <c r="N24" s="15" t="s">
        <v>75</v>
      </c>
      <c r="O24" s="15"/>
    </row>
    <row r="25" spans="1:15" s="1" customFormat="1" ht="13.5" customHeight="1" x14ac:dyDescent="0.45">
      <c r="A25" s="7">
        <v>5</v>
      </c>
      <c r="B25" s="19" t="s">
        <v>40</v>
      </c>
      <c r="C25" s="17" t="s">
        <v>25</v>
      </c>
      <c r="D25" s="10" t="s">
        <v>36</v>
      </c>
      <c r="E25" s="11" t="s">
        <v>37</v>
      </c>
      <c r="F25" s="10" t="s">
        <v>634</v>
      </c>
      <c r="G25" s="10" t="s">
        <v>635</v>
      </c>
      <c r="H25" s="12" t="s">
        <v>19</v>
      </c>
      <c r="I25" s="13" t="str">
        <f>VLOOKUP(F25:F6354,'[1]UNITS &amp; HOST DPTS'!$A$1:$C$6998,3,FALSE)</f>
        <v>BAM</v>
      </c>
      <c r="J25" s="14" t="str">
        <f>VLOOKUP($K$2:$K$2678,'[1]PROG CODE'!$A$2:$B$1057,2,FALSE)</f>
        <v>KCABSCPM</v>
      </c>
      <c r="K25" s="15" t="s">
        <v>344</v>
      </c>
      <c r="L25" s="15" t="s">
        <v>21</v>
      </c>
      <c r="M25" s="15" t="s">
        <v>585</v>
      </c>
      <c r="N25" s="15" t="s">
        <v>75</v>
      </c>
      <c r="O25" s="15"/>
    </row>
    <row r="26" spans="1:15" s="1" customFormat="1" ht="13.5" customHeight="1" x14ac:dyDescent="0.45">
      <c r="A26" s="7">
        <v>1</v>
      </c>
      <c r="B26" s="8" t="s">
        <v>13</v>
      </c>
      <c r="C26" s="9" t="s">
        <v>14</v>
      </c>
      <c r="D26" s="10" t="s">
        <v>15</v>
      </c>
      <c r="E26" s="11" t="s">
        <v>592</v>
      </c>
      <c r="F26" s="10" t="s">
        <v>636</v>
      </c>
      <c r="G26" s="10" t="s">
        <v>637</v>
      </c>
      <c r="H26" s="12" t="s">
        <v>19</v>
      </c>
      <c r="I26" s="13" t="str">
        <f>VLOOKUP(F26:F6401,'[1]UNITS &amp; HOST DPTS'!$A$1:$C$6998,3,FALSE)</f>
        <v>BAM</v>
      </c>
      <c r="J26" s="14" t="str">
        <f>VLOOKUP($K$2:$K$2678,'[1]PROG CODE'!$A$2:$B$1057,2,FALSE)</f>
        <v>KCABSCPM</v>
      </c>
      <c r="K26" s="15" t="s">
        <v>344</v>
      </c>
      <c r="L26" s="15" t="s">
        <v>21</v>
      </c>
      <c r="M26" s="15" t="s">
        <v>585</v>
      </c>
      <c r="N26" s="15" t="s">
        <v>85</v>
      </c>
      <c r="O26" s="15"/>
    </row>
    <row r="27" spans="1:15" s="1" customFormat="1" ht="13.5" customHeight="1" x14ac:dyDescent="0.45">
      <c r="A27" s="7">
        <v>2</v>
      </c>
      <c r="B27" s="20" t="s">
        <v>24</v>
      </c>
      <c r="C27" s="9" t="s">
        <v>14</v>
      </c>
      <c r="D27" s="10" t="s">
        <v>15</v>
      </c>
      <c r="E27" s="11" t="s">
        <v>587</v>
      </c>
      <c r="F27" s="10" t="s">
        <v>195</v>
      </c>
      <c r="G27" s="10" t="s">
        <v>196</v>
      </c>
      <c r="H27" s="12" t="s">
        <v>19</v>
      </c>
      <c r="I27" s="13" t="str">
        <f>VLOOKUP(F27:F6352,'[1]UNITS &amp; HOST DPTS'!$A$1:$C$6998,3,FALSE)</f>
        <v>BAM</v>
      </c>
      <c r="J27" s="14" t="str">
        <f>VLOOKUP($K$2:$K$2678,'[1]PROG CODE'!$A$2:$B$1057,2,FALSE)</f>
        <v>KCABSCPM</v>
      </c>
      <c r="K27" s="15" t="s">
        <v>344</v>
      </c>
      <c r="L27" s="15" t="s">
        <v>21</v>
      </c>
      <c r="M27" s="15" t="s">
        <v>585</v>
      </c>
      <c r="N27" s="15" t="s">
        <v>85</v>
      </c>
      <c r="O27" s="15"/>
    </row>
    <row r="28" spans="1:15" s="1" customFormat="1" ht="13.5" customHeight="1" x14ac:dyDescent="0.45">
      <c r="A28" s="7">
        <v>3</v>
      </c>
      <c r="B28" s="16" t="s">
        <v>30</v>
      </c>
      <c r="C28" s="9" t="s">
        <v>14</v>
      </c>
      <c r="D28" s="10" t="s">
        <v>15</v>
      </c>
      <c r="E28" s="11" t="s">
        <v>619</v>
      </c>
      <c r="F28" s="10" t="s">
        <v>351</v>
      </c>
      <c r="G28" s="10" t="s">
        <v>352</v>
      </c>
      <c r="H28" s="12" t="s">
        <v>19</v>
      </c>
      <c r="I28" s="13" t="str">
        <f>VLOOKUP(F28:F6353,'[1]UNITS &amp; HOST DPTS'!$A$1:$C$6998,3,FALSE)</f>
        <v>SS</v>
      </c>
      <c r="J28" s="14" t="str">
        <f>VLOOKUP($K$2:$K$2678,'[1]PROG CODE'!$A$2:$B$1057,2,FALSE)</f>
        <v>KCABSCPM</v>
      </c>
      <c r="K28" s="15" t="s">
        <v>344</v>
      </c>
      <c r="L28" s="15" t="s">
        <v>21</v>
      </c>
      <c r="M28" s="15" t="s">
        <v>585</v>
      </c>
      <c r="N28" s="15" t="s">
        <v>85</v>
      </c>
      <c r="O28" s="15"/>
    </row>
    <row r="29" spans="1:15" s="1" customFormat="1" ht="13.5" customHeight="1" x14ac:dyDescent="0.45">
      <c r="A29" s="7">
        <v>4</v>
      </c>
      <c r="B29" s="18" t="s">
        <v>35</v>
      </c>
      <c r="C29" s="9" t="s">
        <v>14</v>
      </c>
      <c r="D29" s="10" t="s">
        <v>15</v>
      </c>
      <c r="E29" s="11" t="s">
        <v>592</v>
      </c>
      <c r="F29" s="10" t="s">
        <v>355</v>
      </c>
      <c r="G29" s="10" t="s">
        <v>638</v>
      </c>
      <c r="H29" s="12" t="s">
        <v>19</v>
      </c>
      <c r="I29" s="13" t="str">
        <f>VLOOKUP(F29:F6367,'[1]UNITS &amp; HOST DPTS'!$A$1:$C$6998,3,FALSE)</f>
        <v>BAM</v>
      </c>
      <c r="J29" s="14" t="str">
        <f>VLOOKUP($K$2:$K$2678,'[1]PROG CODE'!$A$2:$B$1057,2,FALSE)</f>
        <v>KCABSCPM</v>
      </c>
      <c r="K29" s="15" t="s">
        <v>344</v>
      </c>
      <c r="L29" s="15" t="s">
        <v>21</v>
      </c>
      <c r="M29" s="15" t="s">
        <v>585</v>
      </c>
      <c r="N29" s="15" t="s">
        <v>85</v>
      </c>
      <c r="O29" s="15"/>
    </row>
    <row r="30" spans="1:15" s="1" customFormat="1" ht="13.5" customHeight="1" x14ac:dyDescent="0.45">
      <c r="A30" s="7">
        <v>4</v>
      </c>
      <c r="B30" s="18" t="s">
        <v>35</v>
      </c>
      <c r="C30" s="17" t="s">
        <v>25</v>
      </c>
      <c r="D30" s="10" t="s">
        <v>36</v>
      </c>
      <c r="E30" s="11" t="s">
        <v>37</v>
      </c>
      <c r="F30" s="10" t="s">
        <v>639</v>
      </c>
      <c r="G30" s="10" t="s">
        <v>640</v>
      </c>
      <c r="H30" s="12" t="s">
        <v>19</v>
      </c>
      <c r="I30" s="13" t="str">
        <f>VLOOKUP(F30:F6405,'[1]UNITS &amp; HOST DPTS'!$A$1:$C$6998,3,FALSE)</f>
        <v>BAM</v>
      </c>
      <c r="J30" s="14" t="str">
        <f>VLOOKUP($K$2:$K$2678,'[1]PROG CODE'!$A$2:$B$1057,2,FALSE)</f>
        <v>KCABSCPM</v>
      </c>
      <c r="K30" s="15" t="s">
        <v>344</v>
      </c>
      <c r="L30" s="15" t="s">
        <v>21</v>
      </c>
      <c r="M30" s="15" t="s">
        <v>585</v>
      </c>
      <c r="N30" s="15" t="s">
        <v>85</v>
      </c>
      <c r="O30" s="15"/>
    </row>
    <row r="31" spans="1:15" s="1" customFormat="1" ht="13.5" customHeight="1" x14ac:dyDescent="0.45">
      <c r="A31" s="7">
        <v>4</v>
      </c>
      <c r="B31" s="18" t="s">
        <v>35</v>
      </c>
      <c r="C31" s="17" t="s">
        <v>25</v>
      </c>
      <c r="D31" s="10" t="s">
        <v>36</v>
      </c>
      <c r="E31" s="11" t="s">
        <v>37</v>
      </c>
      <c r="F31" s="10" t="s">
        <v>345</v>
      </c>
      <c r="G31" s="10" t="s">
        <v>346</v>
      </c>
      <c r="H31" s="12" t="s">
        <v>19</v>
      </c>
      <c r="I31" s="13" t="str">
        <f>VLOOKUP(F31:F6353,'[1]UNITS &amp; HOST DPTS'!$A$1:$C$6998,3,FALSE)</f>
        <v>BAM</v>
      </c>
      <c r="J31" s="14" t="str">
        <f>VLOOKUP($K$2:$K$2678,'[1]PROG CODE'!$A$2:$B$1057,2,FALSE)</f>
        <v>KCABSCPM</v>
      </c>
      <c r="K31" s="15" t="s">
        <v>344</v>
      </c>
      <c r="L31" s="15" t="s">
        <v>21</v>
      </c>
      <c r="M31" s="15" t="s">
        <v>585</v>
      </c>
      <c r="N31" s="15" t="s">
        <v>85</v>
      </c>
      <c r="O31" s="15"/>
    </row>
    <row r="32" spans="1:15" s="1" customFormat="1" ht="13.5" customHeight="1" x14ac:dyDescent="0.45">
      <c r="A32" s="7">
        <v>5</v>
      </c>
      <c r="B32" s="19" t="s">
        <v>40</v>
      </c>
      <c r="C32" s="9" t="s">
        <v>14</v>
      </c>
      <c r="D32" s="10" t="s">
        <v>15</v>
      </c>
      <c r="E32" s="11" t="s">
        <v>586</v>
      </c>
      <c r="F32" s="10" t="s">
        <v>201</v>
      </c>
      <c r="G32" s="10" t="s">
        <v>202</v>
      </c>
      <c r="H32" s="12" t="s">
        <v>19</v>
      </c>
      <c r="I32" s="13" t="str">
        <f>VLOOKUP(F32:F6407,'[1]UNITS &amp; HOST DPTS'!$A$1:$C$6998,3,FALSE)</f>
        <v>AF</v>
      </c>
      <c r="J32" s="14" t="str">
        <f>VLOOKUP($K$2:$K$2678,'[1]PROG CODE'!$A$2:$B$1057,2,FALSE)</f>
        <v>KCABSCPM</v>
      </c>
      <c r="K32" s="15" t="s">
        <v>344</v>
      </c>
      <c r="L32" s="15" t="s">
        <v>21</v>
      </c>
      <c r="M32" s="15" t="s">
        <v>585</v>
      </c>
      <c r="N32" s="15" t="s">
        <v>85</v>
      </c>
      <c r="O32" s="15"/>
    </row>
    <row r="33" spans="1:15" s="1" customFormat="1" ht="13.5" customHeight="1" x14ac:dyDescent="0.45">
      <c r="A33" s="7">
        <v>1</v>
      </c>
      <c r="B33" s="8" t="s">
        <v>13</v>
      </c>
      <c r="C33" s="9" t="s">
        <v>14</v>
      </c>
      <c r="D33" s="10" t="s">
        <v>15</v>
      </c>
      <c r="E33" s="11" t="s">
        <v>592</v>
      </c>
      <c r="F33" s="10" t="s">
        <v>636</v>
      </c>
      <c r="G33" s="10" t="s">
        <v>637</v>
      </c>
      <c r="H33" s="12" t="s">
        <v>19</v>
      </c>
      <c r="I33" s="13" t="str">
        <f>VLOOKUP(F33:F6408,'[1]UNITS &amp; HOST DPTS'!$A$1:$C$6998,3,FALSE)</f>
        <v>BAM</v>
      </c>
      <c r="J33" s="14" t="str">
        <f>VLOOKUP($K$2:$K$2678,'[1]PROG CODE'!$A$2:$B$1057,2,FALSE)</f>
        <v>KCABSCPM</v>
      </c>
      <c r="K33" s="15" t="s">
        <v>344</v>
      </c>
      <c r="L33" s="15" t="s">
        <v>21</v>
      </c>
      <c r="M33" s="15" t="s">
        <v>585</v>
      </c>
      <c r="N33" s="15" t="s">
        <v>100</v>
      </c>
      <c r="O33" s="15"/>
    </row>
    <row r="34" spans="1:15" s="1" customFormat="1" ht="13.5" customHeight="1" x14ac:dyDescent="0.45">
      <c r="A34" s="7">
        <v>2</v>
      </c>
      <c r="B34" s="20" t="s">
        <v>24</v>
      </c>
      <c r="C34" s="17" t="s">
        <v>25</v>
      </c>
      <c r="D34" s="10" t="s">
        <v>15</v>
      </c>
      <c r="E34" s="11" t="s">
        <v>587</v>
      </c>
      <c r="F34" s="10" t="s">
        <v>210</v>
      </c>
      <c r="G34" s="10" t="s">
        <v>211</v>
      </c>
      <c r="H34" s="12" t="s">
        <v>19</v>
      </c>
      <c r="I34" s="13" t="str">
        <f>VLOOKUP(F34:F6380,'[1]UNITS &amp; HOST DPTS'!$A$1:$C$6998,3,FALSE)</f>
        <v>AF</v>
      </c>
      <c r="J34" s="14" t="str">
        <f>VLOOKUP($K$2:$K$2678,'[1]PROG CODE'!$A$2:$B$1057,2,FALSE)</f>
        <v>KCABSCPM</v>
      </c>
      <c r="K34" s="15" t="s">
        <v>344</v>
      </c>
      <c r="L34" s="15" t="s">
        <v>21</v>
      </c>
      <c r="M34" s="15" t="s">
        <v>585</v>
      </c>
      <c r="N34" s="15" t="s">
        <v>100</v>
      </c>
      <c r="O34" s="15"/>
    </row>
    <row r="35" spans="1:15" s="1" customFormat="1" ht="13.5" customHeight="1" x14ac:dyDescent="0.45">
      <c r="A35" s="7">
        <v>3</v>
      </c>
      <c r="B35" s="16" t="s">
        <v>30</v>
      </c>
      <c r="C35" s="17" t="s">
        <v>25</v>
      </c>
      <c r="D35" s="10" t="s">
        <v>15</v>
      </c>
      <c r="E35" s="11" t="s">
        <v>591</v>
      </c>
      <c r="F35" s="10" t="s">
        <v>206</v>
      </c>
      <c r="G35" s="10" t="s">
        <v>207</v>
      </c>
      <c r="H35" s="12" t="s">
        <v>19</v>
      </c>
      <c r="I35" s="13" t="str">
        <f>VLOOKUP(F35:F6417,'[1]UNITS &amp; HOST DPTS'!$A$1:$C$6998,3,FALSE)</f>
        <v>AF</v>
      </c>
      <c r="J35" s="14" t="str">
        <f>VLOOKUP($K$2:$K$2678,'[1]PROG CODE'!$A$2:$B$1057,2,FALSE)</f>
        <v>KCABSCPM</v>
      </c>
      <c r="K35" s="15" t="s">
        <v>344</v>
      </c>
      <c r="L35" s="15" t="s">
        <v>21</v>
      </c>
      <c r="M35" s="15" t="s">
        <v>585</v>
      </c>
      <c r="N35" s="15" t="s">
        <v>100</v>
      </c>
      <c r="O35" s="15"/>
    </row>
    <row r="36" spans="1:15" s="1" customFormat="1" ht="13.5" customHeight="1" x14ac:dyDescent="0.45">
      <c r="A36" s="7">
        <v>4</v>
      </c>
      <c r="B36" s="18" t="s">
        <v>35</v>
      </c>
      <c r="C36" s="9" t="s">
        <v>14</v>
      </c>
      <c r="D36" s="10" t="s">
        <v>36</v>
      </c>
      <c r="E36" s="11" t="s">
        <v>37</v>
      </c>
      <c r="F36" s="10" t="s">
        <v>183</v>
      </c>
      <c r="G36" s="10" t="s">
        <v>184</v>
      </c>
      <c r="H36" s="12" t="s">
        <v>19</v>
      </c>
      <c r="I36" s="13" t="str">
        <f>VLOOKUP(F36:F6393,'[1]UNITS &amp; HOST DPTS'!$A$1:$C$6998,3,FALSE)</f>
        <v>BAM</v>
      </c>
      <c r="J36" s="14" t="str">
        <f>VLOOKUP($K$2:$K$2678,'[1]PROG CODE'!$A$2:$B$1057,2,FALSE)</f>
        <v>KCABSCPM</v>
      </c>
      <c r="K36" s="15" t="s">
        <v>344</v>
      </c>
      <c r="L36" s="15" t="s">
        <v>21</v>
      </c>
      <c r="M36" s="15" t="s">
        <v>585</v>
      </c>
      <c r="N36" s="15" t="s">
        <v>100</v>
      </c>
      <c r="O36" s="15"/>
    </row>
    <row r="37" spans="1:15" s="1" customFormat="1" ht="13.5" customHeight="1" x14ac:dyDescent="0.45">
      <c r="A37" s="7">
        <v>4</v>
      </c>
      <c r="B37" s="18" t="s">
        <v>35</v>
      </c>
      <c r="C37" s="17" t="s">
        <v>25</v>
      </c>
      <c r="D37" s="10" t="s">
        <v>36</v>
      </c>
      <c r="E37" s="11" t="s">
        <v>37</v>
      </c>
      <c r="F37" s="10" t="s">
        <v>641</v>
      </c>
      <c r="G37" s="10" t="s">
        <v>642</v>
      </c>
      <c r="H37" s="12" t="s">
        <v>19</v>
      </c>
      <c r="I37" s="13" t="str">
        <f>VLOOKUP(F37:F6412,'[1]UNITS &amp; HOST DPTS'!$A$1:$C$6998,3,FALSE)</f>
        <v>BAM</v>
      </c>
      <c r="J37" s="14" t="str">
        <f>VLOOKUP($K$2:$K$2678,'[1]PROG CODE'!$A$2:$B$1057,2,FALSE)</f>
        <v>KCABSCPM</v>
      </c>
      <c r="K37" s="15" t="s">
        <v>344</v>
      </c>
      <c r="L37" s="15" t="s">
        <v>21</v>
      </c>
      <c r="M37" s="15" t="s">
        <v>585</v>
      </c>
      <c r="N37" s="15" t="s">
        <v>100</v>
      </c>
      <c r="O37" s="15"/>
    </row>
    <row r="38" spans="1:15" s="1" customFormat="1" ht="13.5" customHeight="1" x14ac:dyDescent="0.45">
      <c r="A38" s="7">
        <v>5</v>
      </c>
      <c r="B38" s="19" t="s">
        <v>40</v>
      </c>
      <c r="C38" s="17" t="s">
        <v>25</v>
      </c>
      <c r="D38" s="10" t="s">
        <v>36</v>
      </c>
      <c r="E38" s="11" t="s">
        <v>37</v>
      </c>
      <c r="F38" s="10" t="s">
        <v>634</v>
      </c>
      <c r="G38" s="10" t="s">
        <v>635</v>
      </c>
      <c r="H38" s="12" t="s">
        <v>19</v>
      </c>
      <c r="I38" s="13" t="str">
        <f>VLOOKUP(F38:F6367,'[1]UNITS &amp; HOST DPTS'!$A$1:$C$6998,3,FALSE)</f>
        <v>BAM</v>
      </c>
      <c r="J38" s="14" t="str">
        <f>VLOOKUP($K$2:$K$2678,'[1]PROG CODE'!$A$2:$B$1057,2,FALSE)</f>
        <v>KCABSCPM</v>
      </c>
      <c r="K38" s="15" t="s">
        <v>344</v>
      </c>
      <c r="L38" s="15" t="s">
        <v>21</v>
      </c>
      <c r="M38" s="15" t="s">
        <v>585</v>
      </c>
      <c r="N38" s="15" t="s">
        <v>100</v>
      </c>
      <c r="O38" s="15"/>
    </row>
    <row r="39" spans="1:15" s="1" customFormat="1" ht="13.5" customHeight="1" x14ac:dyDescent="0.45">
      <c r="A39" s="7">
        <v>1</v>
      </c>
      <c r="B39" s="8" t="s">
        <v>13</v>
      </c>
      <c r="C39" s="17" t="s">
        <v>25</v>
      </c>
      <c r="D39" s="10" t="s">
        <v>36</v>
      </c>
      <c r="E39" s="11" t="s">
        <v>37</v>
      </c>
      <c r="F39" s="10" t="s">
        <v>643</v>
      </c>
      <c r="G39" s="10" t="s">
        <v>644</v>
      </c>
      <c r="H39" s="12" t="s">
        <v>19</v>
      </c>
      <c r="I39" s="13" t="str">
        <f>VLOOKUP(F39:F6360,'[1]UNITS &amp; HOST DPTS'!$A$1:$C$6998,3,FALSE)</f>
        <v>BAM</v>
      </c>
      <c r="J39" s="14" t="str">
        <f>VLOOKUP($K$2:$K$2678,'[1]PROG CODE'!$A$2:$B$1057,2,FALSE)</f>
        <v>KCABSCPM</v>
      </c>
      <c r="K39" s="15" t="s">
        <v>344</v>
      </c>
      <c r="L39" s="15" t="s">
        <v>21</v>
      </c>
      <c r="M39" s="15" t="s">
        <v>585</v>
      </c>
      <c r="N39" s="15" t="s">
        <v>108</v>
      </c>
      <c r="O39" s="15"/>
    </row>
    <row r="40" spans="1:15" s="1" customFormat="1" ht="13.5" customHeight="1" x14ac:dyDescent="0.45">
      <c r="A40" s="7">
        <v>1</v>
      </c>
      <c r="B40" s="8" t="s">
        <v>13</v>
      </c>
      <c r="C40" s="21" t="s">
        <v>67</v>
      </c>
      <c r="D40" s="10" t="s">
        <v>36</v>
      </c>
      <c r="E40" s="11" t="s">
        <v>37</v>
      </c>
      <c r="F40" s="10" t="s">
        <v>347</v>
      </c>
      <c r="G40" s="10" t="s">
        <v>348</v>
      </c>
      <c r="H40" s="12" t="s">
        <v>19</v>
      </c>
      <c r="I40" s="13" t="str">
        <f>VLOOKUP(F40:F6415,'[1]UNITS &amp; HOST DPTS'!$A$1:$C$6998,3,FALSE)</f>
        <v>BAM</v>
      </c>
      <c r="J40" s="14" t="str">
        <f>VLOOKUP($K$2:$K$2678,'[1]PROG CODE'!$A$2:$B$1057,2,FALSE)</f>
        <v>KCABSCPM</v>
      </c>
      <c r="K40" s="15" t="s">
        <v>344</v>
      </c>
      <c r="L40" s="15" t="s">
        <v>21</v>
      </c>
      <c r="M40" s="15" t="s">
        <v>585</v>
      </c>
      <c r="N40" s="15" t="s">
        <v>108</v>
      </c>
      <c r="O40" s="15"/>
    </row>
    <row r="41" spans="1:15" s="1" customFormat="1" ht="13.5" customHeight="1" x14ac:dyDescent="0.45">
      <c r="A41" s="7">
        <v>2</v>
      </c>
      <c r="B41" s="20" t="s">
        <v>24</v>
      </c>
      <c r="C41" s="9" t="s">
        <v>14</v>
      </c>
      <c r="D41" s="10" t="s">
        <v>15</v>
      </c>
      <c r="E41" s="11" t="s">
        <v>587</v>
      </c>
      <c r="F41" s="10" t="s">
        <v>195</v>
      </c>
      <c r="G41" s="10" t="s">
        <v>196</v>
      </c>
      <c r="H41" s="12" t="s">
        <v>19</v>
      </c>
      <c r="I41" s="13" t="str">
        <f>VLOOKUP(F41:F6366,'[1]UNITS &amp; HOST DPTS'!$A$1:$C$6998,3,FALSE)</f>
        <v>BAM</v>
      </c>
      <c r="J41" s="14" t="str">
        <f>VLOOKUP($K$2:$K$2678,'[1]PROG CODE'!$A$2:$B$1057,2,FALSE)</f>
        <v>KCABSCPM</v>
      </c>
      <c r="K41" s="15" t="s">
        <v>344</v>
      </c>
      <c r="L41" s="15" t="s">
        <v>21</v>
      </c>
      <c r="M41" s="15" t="s">
        <v>585</v>
      </c>
      <c r="N41" s="15" t="s">
        <v>108</v>
      </c>
      <c r="O41" s="15"/>
    </row>
    <row r="42" spans="1:15" s="1" customFormat="1" ht="13.5" customHeight="1" x14ac:dyDescent="0.45">
      <c r="A42" s="7">
        <v>2</v>
      </c>
      <c r="B42" s="20" t="s">
        <v>24</v>
      </c>
      <c r="C42" s="17" t="s">
        <v>25</v>
      </c>
      <c r="D42" s="10" t="s">
        <v>15</v>
      </c>
      <c r="E42" s="11" t="s">
        <v>619</v>
      </c>
      <c r="F42" s="10" t="s">
        <v>645</v>
      </c>
      <c r="G42" s="10" t="s">
        <v>646</v>
      </c>
      <c r="H42" s="12" t="s">
        <v>19</v>
      </c>
      <c r="I42" s="13" t="str">
        <f>VLOOKUP(F42:F6366,'[1]UNITS &amp; HOST DPTS'!$A$1:$C$6998,3,FALSE)</f>
        <v>BAM</v>
      </c>
      <c r="J42" s="14" t="str">
        <f>VLOOKUP($K$2:$K$2678,'[1]PROG CODE'!$A$2:$B$1057,2,FALSE)</f>
        <v>KCABSCPM</v>
      </c>
      <c r="K42" s="15" t="s">
        <v>344</v>
      </c>
      <c r="L42" s="15" t="s">
        <v>21</v>
      </c>
      <c r="M42" s="15" t="s">
        <v>585</v>
      </c>
      <c r="N42" s="15" t="s">
        <v>108</v>
      </c>
      <c r="O42" s="15"/>
    </row>
    <row r="43" spans="1:15" s="1" customFormat="1" ht="13.5" customHeight="1" x14ac:dyDescent="0.45">
      <c r="A43" s="7">
        <v>3</v>
      </c>
      <c r="B43" s="16" t="s">
        <v>30</v>
      </c>
      <c r="C43" s="17" t="s">
        <v>25</v>
      </c>
      <c r="D43" s="10" t="s">
        <v>15</v>
      </c>
      <c r="E43" s="11" t="s">
        <v>619</v>
      </c>
      <c r="F43" s="10" t="s">
        <v>349</v>
      </c>
      <c r="G43" s="10" t="s">
        <v>350</v>
      </c>
      <c r="H43" s="12" t="s">
        <v>19</v>
      </c>
      <c r="I43" s="13" t="str">
        <f>VLOOKUP(F43:F6418,'[1]UNITS &amp; HOST DPTS'!$A$1:$C$6998,3,FALSE)</f>
        <v>BAM</v>
      </c>
      <c r="J43" s="14" t="str">
        <f>VLOOKUP($K$2:$K$2678,'[1]PROG CODE'!$A$2:$B$1057,2,FALSE)</f>
        <v>KCABSCPM</v>
      </c>
      <c r="K43" s="15" t="s">
        <v>344</v>
      </c>
      <c r="L43" s="15" t="s">
        <v>21</v>
      </c>
      <c r="M43" s="15" t="s">
        <v>585</v>
      </c>
      <c r="N43" s="15" t="s">
        <v>108</v>
      </c>
      <c r="O43" s="15"/>
    </row>
    <row r="44" spans="1:15" s="1" customFormat="1" ht="13.5" customHeight="1" x14ac:dyDescent="0.45">
      <c r="A44" s="7">
        <v>4</v>
      </c>
      <c r="B44" s="18" t="s">
        <v>35</v>
      </c>
      <c r="C44" s="9" t="s">
        <v>14</v>
      </c>
      <c r="D44" s="10" t="s">
        <v>15</v>
      </c>
      <c r="E44" s="11" t="s">
        <v>592</v>
      </c>
      <c r="F44" s="10" t="s">
        <v>355</v>
      </c>
      <c r="G44" s="10" t="s">
        <v>638</v>
      </c>
      <c r="H44" s="12" t="s">
        <v>19</v>
      </c>
      <c r="I44" s="13" t="str">
        <f>VLOOKUP(F44:F6382,'[1]UNITS &amp; HOST DPTS'!$A$1:$C$6998,3,FALSE)</f>
        <v>BAM</v>
      </c>
      <c r="J44" s="14" t="str">
        <f>VLOOKUP($K$2:$K$2678,'[1]PROG CODE'!$A$2:$B$1057,2,FALSE)</f>
        <v>KCABSCPM</v>
      </c>
      <c r="K44" s="15" t="s">
        <v>344</v>
      </c>
      <c r="L44" s="15" t="s">
        <v>21</v>
      </c>
      <c r="M44" s="15" t="s">
        <v>585</v>
      </c>
      <c r="N44" s="15" t="s">
        <v>108</v>
      </c>
      <c r="O44" s="15"/>
    </row>
    <row r="45" spans="1:15" s="1" customFormat="1" ht="13.5" customHeight="1" x14ac:dyDescent="0.45">
      <c r="A45" s="7">
        <v>2</v>
      </c>
      <c r="B45" s="20" t="s">
        <v>24</v>
      </c>
      <c r="C45" s="9" t="s">
        <v>14</v>
      </c>
      <c r="D45" s="10" t="s">
        <v>15</v>
      </c>
      <c r="E45" s="11" t="s">
        <v>590</v>
      </c>
      <c r="F45" s="10" t="s">
        <v>647</v>
      </c>
      <c r="G45" s="10" t="s">
        <v>648</v>
      </c>
      <c r="H45" s="12" t="s">
        <v>19</v>
      </c>
      <c r="I45" s="13" t="str">
        <f>VLOOKUP(F45:F6420,'[1]UNITS &amp; HOST DPTS'!$A$1:$C$6998,3,FALSE)</f>
        <v>BAM</v>
      </c>
      <c r="J45" s="14" t="str">
        <f>VLOOKUP($K$2:$K$2678,'[1]PROG CODE'!$A$2:$B$1057,2,FALSE)</f>
        <v>KCABSCPM</v>
      </c>
      <c r="K45" s="15" t="s">
        <v>344</v>
      </c>
      <c r="L45" s="15" t="s">
        <v>21</v>
      </c>
      <c r="M45" s="15" t="s">
        <v>585</v>
      </c>
      <c r="N45" s="15" t="s">
        <v>115</v>
      </c>
      <c r="O45" s="15"/>
    </row>
    <row r="46" spans="1:15" s="1" customFormat="1" ht="13.5" customHeight="1" x14ac:dyDescent="0.45">
      <c r="A46" s="7">
        <v>2</v>
      </c>
      <c r="B46" s="20" t="s">
        <v>24</v>
      </c>
      <c r="C46" s="21" t="s">
        <v>67</v>
      </c>
      <c r="D46" s="10" t="s">
        <v>15</v>
      </c>
      <c r="E46" s="11" t="s">
        <v>588</v>
      </c>
      <c r="F46" s="10" t="s">
        <v>649</v>
      </c>
      <c r="G46" s="10" t="s">
        <v>650</v>
      </c>
      <c r="H46" s="12" t="s">
        <v>19</v>
      </c>
      <c r="I46" s="13" t="str">
        <f>VLOOKUP(F46:F5903,'[1]UNITS &amp; HOST DPTS'!$A$1:$C$6998,3,FALSE)</f>
        <v>BAM</v>
      </c>
      <c r="J46" s="14" t="str">
        <f>VLOOKUP($K$2:$K$2678,'[1]PROG CODE'!$A$2:$B$1057,2,FALSE)</f>
        <v>KCABSCPM</v>
      </c>
      <c r="K46" s="15" t="s">
        <v>344</v>
      </c>
      <c r="L46" s="15" t="s">
        <v>21</v>
      </c>
      <c r="M46" s="15" t="s">
        <v>585</v>
      </c>
      <c r="N46" s="15" t="s">
        <v>115</v>
      </c>
      <c r="O46" s="15"/>
    </row>
    <row r="47" spans="1:15" s="1" customFormat="1" ht="13.5" customHeight="1" x14ac:dyDescent="0.45">
      <c r="A47" s="7">
        <v>3</v>
      </c>
      <c r="B47" s="16" t="s">
        <v>30</v>
      </c>
      <c r="C47" s="17" t="s">
        <v>25</v>
      </c>
      <c r="D47" s="10" t="s">
        <v>36</v>
      </c>
      <c r="E47" s="11" t="s">
        <v>37</v>
      </c>
      <c r="F47" s="10" t="s">
        <v>651</v>
      </c>
      <c r="G47" s="10" t="s">
        <v>652</v>
      </c>
      <c r="H47" s="12" t="s">
        <v>19</v>
      </c>
      <c r="I47" s="13" t="str">
        <f>VLOOKUP(F47:F6385,'[1]UNITS &amp; HOST DPTS'!$A$1:$C$6998,3,FALSE)</f>
        <v>BAM</v>
      </c>
      <c r="J47" s="14" t="str">
        <f>VLOOKUP($K$2:$K$2678,'[1]PROG CODE'!$A$2:$B$1057,2,FALSE)</f>
        <v>KCABSCPM</v>
      </c>
      <c r="K47" s="15" t="s">
        <v>344</v>
      </c>
      <c r="L47" s="15" t="s">
        <v>21</v>
      </c>
      <c r="M47" s="15" t="s">
        <v>585</v>
      </c>
      <c r="N47" s="15" t="s">
        <v>115</v>
      </c>
      <c r="O47" s="15"/>
    </row>
    <row r="48" spans="1:15" s="1" customFormat="1" ht="13.5" customHeight="1" x14ac:dyDescent="0.45">
      <c r="A48" s="7">
        <v>4</v>
      </c>
      <c r="B48" s="18" t="s">
        <v>35</v>
      </c>
      <c r="C48" s="9" t="s">
        <v>14</v>
      </c>
      <c r="D48" s="10" t="s">
        <v>15</v>
      </c>
      <c r="E48" s="11" t="s">
        <v>590</v>
      </c>
      <c r="F48" s="10" t="s">
        <v>653</v>
      </c>
      <c r="G48" s="10" t="s">
        <v>654</v>
      </c>
      <c r="H48" s="12" t="s">
        <v>19</v>
      </c>
      <c r="I48" s="13" t="str">
        <f>VLOOKUP(F48:F6423,'[1]UNITS &amp; HOST DPTS'!$A$1:$C$6998,3,FALSE)</f>
        <v>BAM</v>
      </c>
      <c r="J48" s="14" t="str">
        <f>VLOOKUP($K$2:$K$2678,'[1]PROG CODE'!$A$2:$B$1057,2,FALSE)</f>
        <v>KCABSCPM</v>
      </c>
      <c r="K48" s="15" t="s">
        <v>344</v>
      </c>
      <c r="L48" s="15" t="s">
        <v>21</v>
      </c>
      <c r="M48" s="15" t="s">
        <v>585</v>
      </c>
      <c r="N48" s="15" t="s">
        <v>115</v>
      </c>
      <c r="O48" s="15"/>
    </row>
    <row r="49" spans="1:15" s="1" customFormat="1" ht="13.5" customHeight="1" x14ac:dyDescent="0.45">
      <c r="A49" s="7">
        <v>4</v>
      </c>
      <c r="B49" s="18" t="s">
        <v>35</v>
      </c>
      <c r="C49" s="17" t="s">
        <v>25</v>
      </c>
      <c r="D49" s="10" t="s">
        <v>15</v>
      </c>
      <c r="E49" s="11" t="s">
        <v>592</v>
      </c>
      <c r="F49" s="10" t="s">
        <v>655</v>
      </c>
      <c r="G49" s="10" t="s">
        <v>656</v>
      </c>
      <c r="H49" s="12" t="s">
        <v>19</v>
      </c>
      <c r="I49" s="13" t="str">
        <f>VLOOKUP(F49:F6387,'[1]UNITS &amp; HOST DPTS'!$A$1:$C$6998,3,FALSE)</f>
        <v>BAM</v>
      </c>
      <c r="J49" s="14" t="str">
        <f>VLOOKUP($K$2:$K$2678,'[1]PROG CODE'!$A$2:$B$1057,2,FALSE)</f>
        <v>KCABSCPM</v>
      </c>
      <c r="K49" s="15" t="s">
        <v>344</v>
      </c>
      <c r="L49" s="15" t="s">
        <v>21</v>
      </c>
      <c r="M49" s="15" t="s">
        <v>585</v>
      </c>
      <c r="N49" s="15" t="s">
        <v>115</v>
      </c>
      <c r="O49" s="15"/>
    </row>
  </sheetData>
  <conditionalFormatting sqref="C2:C49">
    <cfRule type="containsText" dxfId="180" priority="27" operator="containsText" text="1400-1700 HRS">
      <formula>NOT(ISERROR(SEARCH(("1400-1700 HRS"),(C2))))</formula>
    </cfRule>
  </conditionalFormatting>
  <conditionalFormatting sqref="C2:C49">
    <cfRule type="containsText" dxfId="179" priority="28" operator="containsText" text="0800-1100 HRS">
      <formula>NOT(ISERROR(SEARCH(("0800-1100 HRS"),(C2))))</formula>
    </cfRule>
  </conditionalFormatting>
  <conditionalFormatting sqref="C2:C49">
    <cfRule type="containsText" dxfId="178" priority="29" operator="containsText" text="1100-1400 HRS">
      <formula>NOT(ISERROR(SEARCH(("1100-1400 HRS"),(C2))))</formula>
    </cfRule>
  </conditionalFormatting>
  <conditionalFormatting sqref="B2:B49">
    <cfRule type="containsText" dxfId="177" priority="30" operator="containsText" text="TUESDAY">
      <formula>NOT(ISERROR(SEARCH(("TUESDAY"),(B2))))</formula>
    </cfRule>
  </conditionalFormatting>
  <conditionalFormatting sqref="B2:B49">
    <cfRule type="containsText" dxfId="176" priority="31" operator="containsText" text="MONDAY">
      <formula>NOT(ISERROR(SEARCH(("MONDAY"),(B2))))</formula>
    </cfRule>
  </conditionalFormatting>
  <conditionalFormatting sqref="B2:B49">
    <cfRule type="containsText" dxfId="175" priority="32" operator="containsText" text="WEDNESDAY">
      <formula>NOT(ISERROR(SEARCH(("WEDNESDAY"),(B2))))</formula>
    </cfRule>
  </conditionalFormatting>
  <conditionalFormatting sqref="B2:B49">
    <cfRule type="containsText" dxfId="174" priority="33" operator="containsText" text="THURSDAY">
      <formula>NOT(ISERROR(SEARCH(("THURSDAY"),(B2))))</formula>
    </cfRule>
  </conditionalFormatting>
  <conditionalFormatting sqref="B2:B49">
    <cfRule type="containsText" dxfId="173" priority="34" operator="containsText" text="FRIDAY">
      <formula>NOT(ISERROR(SEARCH(("FRIDAY"),(B2))))</formula>
    </cfRule>
  </conditionalFormatting>
  <conditionalFormatting sqref="B2:B49">
    <cfRule type="containsText" dxfId="172" priority="35" operator="containsText" text="SATURDAY">
      <formula>NOT(ISERROR(SEARCH(("SATURDAY"),(B2))))</formula>
    </cfRule>
  </conditionalFormatting>
  <conditionalFormatting sqref="B2:B49">
    <cfRule type="containsText" dxfId="171" priority="36" operator="containsText" text="THURSDAY">
      <formula>NOT(ISERROR(SEARCH(("THURSDAY"),(B2))))</formula>
    </cfRule>
  </conditionalFormatting>
  <conditionalFormatting sqref="B2:B49">
    <cfRule type="containsText" dxfId="170" priority="37" operator="containsText" text="FRIDAY">
      <formula>NOT(ISERROR(SEARCH(("FRIDAY"),(B2))))</formula>
    </cfRule>
  </conditionalFormatting>
  <conditionalFormatting sqref="B2:B49">
    <cfRule type="containsText" dxfId="169" priority="38" operator="containsText" text="SATURDAY">
      <formula>NOT(ISERROR(SEARCH(("SATURDAY"),(B2))))</formula>
    </cfRule>
  </conditionalFormatting>
  <conditionalFormatting sqref="B2:B49">
    <cfRule type="containsText" dxfId="168" priority="39" operator="containsText" text="THURSDAY">
      <formula>NOT(ISERROR(SEARCH(("THURSDAY"),(B2))))</formula>
    </cfRule>
  </conditionalFormatting>
  <conditionalFormatting sqref="C2:C49">
    <cfRule type="containsText" dxfId="167" priority="40" operator="containsText" text="1400-1700 HRS">
      <formula>NOT(ISERROR(SEARCH(("1400-1700 HRS"),(D2))))</formula>
    </cfRule>
  </conditionalFormatting>
  <conditionalFormatting sqref="C2:C49">
    <cfRule type="containsText" dxfId="166" priority="41" operator="containsText" text="0800-1100 HRS">
      <formula>NOT(ISERROR(SEARCH(("0800-1100 HRS"),(D2))))</formula>
    </cfRule>
  </conditionalFormatting>
  <conditionalFormatting sqref="C2:C49">
    <cfRule type="containsText" dxfId="165" priority="42" operator="containsText" text="1100-1400 HRS">
      <formula>NOT(ISERROR(SEARCH(("1100-1400 HRS"),(D2))))</formula>
    </cfRule>
  </conditionalFormatting>
  <conditionalFormatting sqref="B2:B49">
    <cfRule type="containsText" dxfId="164" priority="43" operator="containsText" text="SUNDAY">
      <formula>NOT(ISERROR(SEARCH(("SUNDAY"),(B2))))</formula>
    </cfRule>
  </conditionalFormatting>
  <conditionalFormatting sqref="A1:C1">
    <cfRule type="containsText" dxfId="163" priority="1" operator="containsText" text="1400-1700 HRS">
      <formula>NOT(ISERROR(SEARCH(("1400-1700 HRS"),(A1))))</formula>
    </cfRule>
  </conditionalFormatting>
  <conditionalFormatting sqref="A1:C1">
    <cfRule type="containsText" dxfId="162" priority="2" operator="containsText" text="0800-1100 HRS">
      <formula>NOT(ISERROR(SEARCH(("0800-1100 HRS"),(A1))))</formula>
    </cfRule>
  </conditionalFormatting>
  <conditionalFormatting sqref="A1:C1">
    <cfRule type="containsText" dxfId="161" priority="3" operator="containsText" text="1100-1400 HRS">
      <formula>NOT(ISERROR(SEARCH(("1100-1400 HRS"),(A1))))</formula>
    </cfRule>
  </conditionalFormatting>
  <conditionalFormatting sqref="B1">
    <cfRule type="containsText" dxfId="160" priority="4" operator="containsText" text="TUESDAY">
      <formula>NOT(ISERROR(SEARCH(("TUESDAY"),(B1))))</formula>
    </cfRule>
  </conditionalFormatting>
  <conditionalFormatting sqref="B1">
    <cfRule type="containsText" dxfId="159" priority="5" operator="containsText" text="MONDAY">
      <formula>NOT(ISERROR(SEARCH(("MONDAY"),(B1))))</formula>
    </cfRule>
  </conditionalFormatting>
  <conditionalFormatting sqref="B1">
    <cfRule type="containsText" dxfId="158" priority="6" operator="containsText" text="WEDNESDAY">
      <formula>NOT(ISERROR(SEARCH(("WEDNESDAY"),(B1))))</formula>
    </cfRule>
  </conditionalFormatting>
  <conditionalFormatting sqref="B1">
    <cfRule type="containsText" dxfId="157" priority="7" operator="containsText" text="THURSDAY">
      <formula>NOT(ISERROR(SEARCH(("THURSDAY"),(B1))))</formula>
    </cfRule>
  </conditionalFormatting>
  <conditionalFormatting sqref="B1">
    <cfRule type="containsText" dxfId="156" priority="8" operator="containsText" text="FRIDAY">
      <formula>NOT(ISERROR(SEARCH(("FRIDAY"),(B1))))</formula>
    </cfRule>
  </conditionalFormatting>
  <conditionalFormatting sqref="B1">
    <cfRule type="containsText" dxfId="155" priority="9" operator="containsText" text="SATURDAY">
      <formula>NOT(ISERROR(SEARCH(("SATURDAY"),(B1))))</formula>
    </cfRule>
  </conditionalFormatting>
  <conditionalFormatting sqref="B1">
    <cfRule type="containsText" dxfId="154" priority="10" operator="containsText" text="THURSDAY">
      <formula>NOT(ISERROR(SEARCH(("THURSDAY"),(B1))))</formula>
    </cfRule>
  </conditionalFormatting>
  <conditionalFormatting sqref="B1">
    <cfRule type="containsText" dxfId="153" priority="11" operator="containsText" text="FRIDAY">
      <formula>NOT(ISERROR(SEARCH(("FRIDAY"),(B1))))</formula>
    </cfRule>
  </conditionalFormatting>
  <conditionalFormatting sqref="B1">
    <cfRule type="containsText" dxfId="152" priority="12" operator="containsText" text="SATURDAY">
      <formula>NOT(ISERROR(SEARCH(("SATURDAY"),(B1))))</formula>
    </cfRule>
  </conditionalFormatting>
  <conditionalFormatting sqref="B1">
    <cfRule type="containsText" dxfId="151" priority="13" operator="containsText" text="THURSDAY">
      <formula>NOT(ISERROR(SEARCH(("THURSDAY"),(B1))))</formula>
    </cfRule>
  </conditionalFormatting>
  <conditionalFormatting sqref="B1">
    <cfRule type="containsText" dxfId="150" priority="14" operator="containsText" text="1400-1700 HRS">
      <formula>NOT(ISERROR(SEARCH(("1400-1700 HRS"),(B1))))</formula>
    </cfRule>
  </conditionalFormatting>
  <conditionalFormatting sqref="B1">
    <cfRule type="containsText" dxfId="149" priority="15" operator="containsText" text="0800-1100 HRS">
      <formula>NOT(ISERROR(SEARCH(("0800-1100 HRS"),(B1))))</formula>
    </cfRule>
  </conditionalFormatting>
  <conditionalFormatting sqref="B1">
    <cfRule type="containsText" dxfId="148" priority="16" operator="containsText" text="1100-1400 HRS">
      <formula>NOT(ISERROR(SEARCH(("1100-1400 HRS"),(B1))))</formula>
    </cfRule>
  </conditionalFormatting>
  <conditionalFormatting sqref="B1">
    <cfRule type="containsText" dxfId="147" priority="17" operator="containsText" text="1400-1700 HRS">
      <formula>NOT(ISERROR(SEARCH(("1400-1700 HRS"),(B1))))</formula>
    </cfRule>
  </conditionalFormatting>
  <conditionalFormatting sqref="B1">
    <cfRule type="containsText" dxfId="146" priority="18" operator="containsText" text="0800-1100 HRS">
      <formula>NOT(ISERROR(SEARCH(("0800-1100 HRS"),(B1))))</formula>
    </cfRule>
  </conditionalFormatting>
  <conditionalFormatting sqref="B1">
    <cfRule type="containsText" dxfId="145" priority="19" operator="containsText" text="1100-1400 HRS">
      <formula>NOT(ISERROR(SEARCH(("1100-1400 HRS"),(B1))))</formula>
    </cfRule>
  </conditionalFormatting>
  <conditionalFormatting sqref="B1">
    <cfRule type="containsText" dxfId="144" priority="20" operator="containsText" text="1400-1700 HRS">
      <formula>NOT(ISERROR(SEARCH(("1400-1700 HRS"),(B1))))</formula>
    </cfRule>
  </conditionalFormatting>
  <conditionalFormatting sqref="B1">
    <cfRule type="containsText" dxfId="143" priority="21" operator="containsText" text="0800-1100 HRS">
      <formula>NOT(ISERROR(SEARCH(("0800-1100 HRS"),(B1))))</formula>
    </cfRule>
  </conditionalFormatting>
  <conditionalFormatting sqref="B1">
    <cfRule type="containsText" dxfId="142" priority="22" operator="containsText" text="1100-1400 HRS">
      <formula>NOT(ISERROR(SEARCH(("1100-1400 HRS"),(B1))))</formula>
    </cfRule>
  </conditionalFormatting>
  <conditionalFormatting sqref="B1">
    <cfRule type="containsText" dxfId="141" priority="23" operator="containsText" text="1400-1700 HRS">
      <formula>NOT(ISERROR(SEARCH(("1400-1700 HRS"),(B1))))</formula>
    </cfRule>
  </conditionalFormatting>
  <conditionalFormatting sqref="B1">
    <cfRule type="containsText" dxfId="140" priority="24" operator="containsText" text="0800-1100 HRS">
      <formula>NOT(ISERROR(SEARCH(("0800-1100 HRS"),(B1))))</formula>
    </cfRule>
  </conditionalFormatting>
  <conditionalFormatting sqref="B1">
    <cfRule type="containsText" dxfId="139" priority="25" operator="containsText" text="1100-1400 HRS">
      <formula>NOT(ISERROR(SEARCH(("1100-1400 HRS"),(B1))))</formula>
    </cfRule>
  </conditionalFormatting>
  <conditionalFormatting sqref="B1">
    <cfRule type="containsText" dxfId="138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11D335D3-DCF8-4443-BB21-E72AEFD097E6}">
          <x14:formula1>
            <xm:f>'[SPOB MAY-AUG 2026 STUDENT V 11042026.xlsx]NEW UNIT CODES'!#REF!</xm:f>
          </x14:formula1>
          <xm:sqref>F2:F49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7D745-615D-4780-9E4F-04412DC728C6}">
  <dimension ref="A1:O52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6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3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9" t="s">
        <v>14</v>
      </c>
      <c r="D2" s="10" t="s">
        <v>36</v>
      </c>
      <c r="E2" s="11" t="s">
        <v>37</v>
      </c>
      <c r="F2" s="10" t="s">
        <v>657</v>
      </c>
      <c r="G2" s="10" t="s">
        <v>658</v>
      </c>
      <c r="H2" s="12" t="s">
        <v>19</v>
      </c>
      <c r="I2" s="13" t="str">
        <f>VLOOKUP(F2:F6330,'[1]UNITS &amp; HOST DPTS'!$A$1:$C$6998,3,FALSE)</f>
        <v>BAM</v>
      </c>
      <c r="J2" s="14" t="str">
        <f>VLOOKUP($K$2:$K$2678,'[1]PROG CODE'!$A$2:$B$1057,2,FALSE)</f>
        <v>KCABSIBM</v>
      </c>
      <c r="K2" s="15" t="s">
        <v>659</v>
      </c>
      <c r="L2" s="15" t="s">
        <v>21</v>
      </c>
      <c r="M2" s="15" t="s">
        <v>585</v>
      </c>
      <c r="N2" s="15" t="s">
        <v>23</v>
      </c>
      <c r="O2" s="15"/>
    </row>
    <row r="3" spans="1:15" s="1" customFormat="1" ht="13.5" customHeight="1" x14ac:dyDescent="0.45">
      <c r="A3" s="7">
        <v>2</v>
      </c>
      <c r="B3" s="15" t="s">
        <v>24</v>
      </c>
      <c r="C3" s="15" t="s">
        <v>25</v>
      </c>
      <c r="D3" s="10" t="s">
        <v>26</v>
      </c>
      <c r="E3" s="10" t="s">
        <v>584</v>
      </c>
      <c r="F3" s="10" t="s">
        <v>28</v>
      </c>
      <c r="G3" s="10" t="s">
        <v>29</v>
      </c>
      <c r="H3" s="12" t="s">
        <v>19</v>
      </c>
      <c r="I3" s="13" t="str">
        <f>VLOOKUP(F3:F6703,'[1]UNITS &amp; HOST DPTS'!$A$1:$C$6998,3,FALSE)</f>
        <v>NAC</v>
      </c>
      <c r="J3" s="14" t="str">
        <f>VLOOKUP($K$2:$K$2678,'[1]PROG CODE'!$A$2:$B$1057,2,FALSE)</f>
        <v>KCABSIBM</v>
      </c>
      <c r="K3" s="15" t="s">
        <v>659</v>
      </c>
      <c r="L3" s="15" t="s">
        <v>21</v>
      </c>
      <c r="M3" s="15" t="s">
        <v>585</v>
      </c>
      <c r="N3" s="15" t="s">
        <v>23</v>
      </c>
      <c r="O3" s="15"/>
    </row>
    <row r="4" spans="1:15" s="1" customFormat="1" ht="13.5" customHeight="1" x14ac:dyDescent="0.45">
      <c r="A4" s="7">
        <v>3</v>
      </c>
      <c r="B4" s="16" t="s">
        <v>30</v>
      </c>
      <c r="C4" s="17" t="s">
        <v>25</v>
      </c>
      <c r="D4" s="10" t="s">
        <v>15</v>
      </c>
      <c r="E4" s="11" t="s">
        <v>587</v>
      </c>
      <c r="F4" s="10" t="s">
        <v>33</v>
      </c>
      <c r="G4" s="10" t="s">
        <v>34</v>
      </c>
      <c r="H4" s="12" t="s">
        <v>19</v>
      </c>
      <c r="I4" s="13" t="str">
        <f>VLOOKUP(F4:F6671,'[1]UNITS &amp; HOST DPTS'!$A$1:$C$6998,3,FALSE)</f>
        <v>ECOSTA</v>
      </c>
      <c r="J4" s="14" t="str">
        <f>VLOOKUP($K$2:$K$2678,'[1]PROG CODE'!$A$2:$B$1057,2,FALSE)</f>
        <v>KCABSIBM</v>
      </c>
      <c r="K4" s="15" t="s">
        <v>659</v>
      </c>
      <c r="L4" s="15" t="s">
        <v>21</v>
      </c>
      <c r="M4" s="15" t="s">
        <v>585</v>
      </c>
      <c r="N4" s="15" t="s">
        <v>23</v>
      </c>
      <c r="O4" s="15"/>
    </row>
    <row r="5" spans="1:15" s="1" customFormat="1" ht="13.5" customHeight="1" x14ac:dyDescent="0.45">
      <c r="A5" s="7">
        <v>4</v>
      </c>
      <c r="B5" s="18" t="s">
        <v>35</v>
      </c>
      <c r="C5" s="9" t="s">
        <v>14</v>
      </c>
      <c r="D5" s="10" t="s">
        <v>15</v>
      </c>
      <c r="E5" s="11" t="s">
        <v>587</v>
      </c>
      <c r="F5" s="10" t="s">
        <v>31</v>
      </c>
      <c r="G5" s="10" t="s">
        <v>32</v>
      </c>
      <c r="H5" s="12" t="s">
        <v>19</v>
      </c>
      <c r="I5" s="13" t="str">
        <f>VLOOKUP(F5:F6384,'[1]UNITS &amp; HOST DPTS'!$A$1:$C$6998,3,FALSE)</f>
        <v>ECOSTA</v>
      </c>
      <c r="J5" s="14" t="str">
        <f>VLOOKUP($K$2:$K$2678,'[1]PROG CODE'!$A$2:$B$1057,2,FALSE)</f>
        <v>KCABSIBM</v>
      </c>
      <c r="K5" s="15" t="s">
        <v>659</v>
      </c>
      <c r="L5" s="15" t="s">
        <v>21</v>
      </c>
      <c r="M5" s="15" t="s">
        <v>585</v>
      </c>
      <c r="N5" s="15" t="s">
        <v>23</v>
      </c>
      <c r="O5" s="15"/>
    </row>
    <row r="6" spans="1:15" s="1" customFormat="1" ht="13.5" customHeight="1" x14ac:dyDescent="0.45">
      <c r="A6" s="7">
        <v>4</v>
      </c>
      <c r="B6" s="18" t="s">
        <v>35</v>
      </c>
      <c r="C6" s="17" t="s">
        <v>25</v>
      </c>
      <c r="D6" s="10" t="s">
        <v>36</v>
      </c>
      <c r="E6" s="11" t="s">
        <v>37</v>
      </c>
      <c r="F6" s="10" t="s">
        <v>38</v>
      </c>
      <c r="G6" s="10" t="s">
        <v>39</v>
      </c>
      <c r="H6" s="12" t="s">
        <v>19</v>
      </c>
      <c r="I6" s="13" t="str">
        <f>VLOOKUP(F6:F6328,'[1]UNITS &amp; HOST DPTS'!$A$1:$C$6998,3,FALSE)</f>
        <v>PAFMES</v>
      </c>
      <c r="J6" s="14" t="str">
        <f>VLOOKUP($K$2:$K$2678,'[1]PROG CODE'!$A$2:$B$1057,2,FALSE)</f>
        <v>KCABSIBM</v>
      </c>
      <c r="K6" s="15" t="s">
        <v>659</v>
      </c>
      <c r="L6" s="15" t="s">
        <v>21</v>
      </c>
      <c r="M6" s="15" t="s">
        <v>585</v>
      </c>
      <c r="N6" s="15" t="s">
        <v>23</v>
      </c>
      <c r="O6" s="15"/>
    </row>
    <row r="7" spans="1:15" s="1" customFormat="1" ht="13.5" customHeight="1" x14ac:dyDescent="0.45">
      <c r="A7" s="7">
        <v>5</v>
      </c>
      <c r="B7" s="19" t="s">
        <v>40</v>
      </c>
      <c r="C7" s="9" t="s">
        <v>14</v>
      </c>
      <c r="D7" s="10" t="s">
        <v>15</v>
      </c>
      <c r="E7" s="11" t="s">
        <v>587</v>
      </c>
      <c r="F7" s="10" t="s">
        <v>41</v>
      </c>
      <c r="G7" s="10" t="s">
        <v>42</v>
      </c>
      <c r="H7" s="12" t="s">
        <v>19</v>
      </c>
      <c r="I7" s="13" t="str">
        <f>VLOOKUP(F7:F6329,'[1]UNITS &amp; HOST DPTS'!$A$1:$C$6998,3,FALSE)</f>
        <v>BAM</v>
      </c>
      <c r="J7" s="14" t="str">
        <f>VLOOKUP($K$2:$K$2678,'[1]PROG CODE'!$A$2:$B$1057,2,FALSE)</f>
        <v>KCABSIBM</v>
      </c>
      <c r="K7" s="15" t="s">
        <v>659</v>
      </c>
      <c r="L7" s="15" t="s">
        <v>21</v>
      </c>
      <c r="M7" s="15" t="s">
        <v>585</v>
      </c>
      <c r="N7" s="15" t="s">
        <v>23</v>
      </c>
      <c r="O7" s="15"/>
    </row>
    <row r="8" spans="1:15" s="1" customFormat="1" ht="13.5" customHeight="1" x14ac:dyDescent="0.45">
      <c r="A8" s="7">
        <v>5</v>
      </c>
      <c r="B8" s="19" t="s">
        <v>40</v>
      </c>
      <c r="C8" s="17" t="s">
        <v>25</v>
      </c>
      <c r="D8" s="10" t="s">
        <v>15</v>
      </c>
      <c r="E8" s="11" t="s">
        <v>587</v>
      </c>
      <c r="F8" s="10" t="s">
        <v>43</v>
      </c>
      <c r="G8" s="10" t="s">
        <v>44</v>
      </c>
      <c r="H8" s="12" t="s">
        <v>19</v>
      </c>
      <c r="I8" s="13" t="str">
        <f>VLOOKUP(F8:F6707,'[1]UNITS &amp; HOST DPTS'!$A$1:$C$6998,3,FALSE)</f>
        <v>AF</v>
      </c>
      <c r="J8" s="14" t="str">
        <f>VLOOKUP($K$2:$K$2678,'[1]PROG CODE'!$A$2:$B$1057,2,FALSE)</f>
        <v>KCABSIBM</v>
      </c>
      <c r="K8" s="15" t="s">
        <v>659</v>
      </c>
      <c r="L8" s="15" t="s">
        <v>21</v>
      </c>
      <c r="M8" s="15" t="s">
        <v>585</v>
      </c>
      <c r="N8" s="15" t="s">
        <v>23</v>
      </c>
      <c r="O8" s="15"/>
    </row>
    <row r="9" spans="1:15" s="1" customFormat="1" ht="13.5" customHeight="1" x14ac:dyDescent="0.45">
      <c r="A9" s="7">
        <v>1</v>
      </c>
      <c r="B9" s="8" t="s">
        <v>13</v>
      </c>
      <c r="C9" s="9" t="s">
        <v>14</v>
      </c>
      <c r="D9" s="10" t="s">
        <v>36</v>
      </c>
      <c r="E9" s="11" t="s">
        <v>37</v>
      </c>
      <c r="F9" s="10" t="s">
        <v>45</v>
      </c>
      <c r="G9" s="10" t="s">
        <v>46</v>
      </c>
      <c r="H9" s="12" t="s">
        <v>19</v>
      </c>
      <c r="I9" s="13" t="str">
        <f>VLOOKUP(F9:F6344,'[1]UNITS &amp; HOST DPTS'!$A$1:$C$6998,3,FALSE)</f>
        <v>SS</v>
      </c>
      <c r="J9" s="14" t="str">
        <f>VLOOKUP($K$2:$K$2678,'[1]PROG CODE'!$A$2:$B$1057,2,FALSE)</f>
        <v>KCABSIBM</v>
      </c>
      <c r="K9" s="15" t="s">
        <v>659</v>
      </c>
      <c r="L9" s="15" t="s">
        <v>21</v>
      </c>
      <c r="M9" s="15" t="s">
        <v>585</v>
      </c>
      <c r="N9" s="15" t="s">
        <v>47</v>
      </c>
      <c r="O9" s="15"/>
    </row>
    <row r="10" spans="1:15" s="1" customFormat="1" ht="13.5" customHeight="1" x14ac:dyDescent="0.45">
      <c r="A10" s="7">
        <v>1</v>
      </c>
      <c r="B10" s="8" t="s">
        <v>13</v>
      </c>
      <c r="C10" s="17" t="s">
        <v>25</v>
      </c>
      <c r="D10" s="10" t="s">
        <v>36</v>
      </c>
      <c r="E10" s="11" t="s">
        <v>37</v>
      </c>
      <c r="F10" s="10" t="s">
        <v>48</v>
      </c>
      <c r="G10" s="10" t="s">
        <v>49</v>
      </c>
      <c r="H10" s="12" t="s">
        <v>19</v>
      </c>
      <c r="I10" s="13" t="str">
        <f>VLOOKUP(F10:F6332,'[1]UNITS &amp; HOST DPTS'!$A$1:$C$6998,3,FALSE)</f>
        <v>BAM</v>
      </c>
      <c r="J10" s="14" t="str">
        <f>VLOOKUP($K$2:$K$2678,'[1]PROG CODE'!$A$2:$B$1057,2,FALSE)</f>
        <v>KCABSIBM</v>
      </c>
      <c r="K10" s="15" t="s">
        <v>659</v>
      </c>
      <c r="L10" s="15" t="s">
        <v>21</v>
      </c>
      <c r="M10" s="15" t="s">
        <v>585</v>
      </c>
      <c r="N10" s="15" t="s">
        <v>47</v>
      </c>
      <c r="O10" s="15"/>
    </row>
    <row r="11" spans="1:15" s="1" customFormat="1" ht="13.5" customHeight="1" x14ac:dyDescent="0.45">
      <c r="A11" s="7">
        <v>3</v>
      </c>
      <c r="B11" s="16" t="s">
        <v>30</v>
      </c>
      <c r="C11" s="9" t="s">
        <v>14</v>
      </c>
      <c r="D11" s="10" t="s">
        <v>15</v>
      </c>
      <c r="E11" s="11" t="s">
        <v>587</v>
      </c>
      <c r="F11" s="10" t="s">
        <v>55</v>
      </c>
      <c r="G11" s="10" t="s">
        <v>56</v>
      </c>
      <c r="H11" s="12" t="s">
        <v>19</v>
      </c>
      <c r="I11" s="13" t="str">
        <f>VLOOKUP(F11:F6678,'[1]UNITS &amp; HOST DPTS'!$A$1:$C$6998,3,FALSE)</f>
        <v>ECOSTA</v>
      </c>
      <c r="J11" s="14" t="str">
        <f>VLOOKUP($K$2:$K$2678,'[1]PROG CODE'!$A$2:$B$1057,2,FALSE)</f>
        <v>KCABSIBM</v>
      </c>
      <c r="K11" s="15" t="s">
        <v>659</v>
      </c>
      <c r="L11" s="15" t="s">
        <v>21</v>
      </c>
      <c r="M11" s="15" t="s">
        <v>585</v>
      </c>
      <c r="N11" s="15" t="s">
        <v>47</v>
      </c>
      <c r="O11" s="15"/>
    </row>
    <row r="12" spans="1:15" s="1" customFormat="1" ht="13.5" customHeight="1" x14ac:dyDescent="0.45">
      <c r="A12" s="7">
        <v>3</v>
      </c>
      <c r="B12" s="16" t="s">
        <v>30</v>
      </c>
      <c r="C12" s="17" t="s">
        <v>25</v>
      </c>
      <c r="D12" s="10" t="s">
        <v>15</v>
      </c>
      <c r="E12" s="11" t="s">
        <v>588</v>
      </c>
      <c r="F12" s="10" t="s">
        <v>51</v>
      </c>
      <c r="G12" s="10" t="s">
        <v>52</v>
      </c>
      <c r="H12" s="12" t="s">
        <v>19</v>
      </c>
      <c r="I12" s="13" t="str">
        <f>VLOOKUP(F12:F6711,'[1]UNITS &amp; HOST DPTS'!$A$1:$C$6998,3,FALSE)</f>
        <v>AF</v>
      </c>
      <c r="J12" s="14" t="str">
        <f>VLOOKUP($K$2:$K$2678,'[1]PROG CODE'!$A$2:$B$1057,2,FALSE)</f>
        <v>KCABSIBM</v>
      </c>
      <c r="K12" s="15" t="s">
        <v>659</v>
      </c>
      <c r="L12" s="15" t="s">
        <v>21</v>
      </c>
      <c r="M12" s="15" t="s">
        <v>585</v>
      </c>
      <c r="N12" s="15" t="s">
        <v>47</v>
      </c>
      <c r="O12" s="15"/>
    </row>
    <row r="13" spans="1:15" s="1" customFormat="1" ht="13.5" customHeight="1" x14ac:dyDescent="0.45">
      <c r="A13" s="7">
        <v>4</v>
      </c>
      <c r="B13" s="18" t="s">
        <v>35</v>
      </c>
      <c r="C13" s="9" t="s">
        <v>14</v>
      </c>
      <c r="D13" s="10" t="s">
        <v>15</v>
      </c>
      <c r="E13" s="11" t="s">
        <v>588</v>
      </c>
      <c r="F13" s="10" t="s">
        <v>53</v>
      </c>
      <c r="G13" s="10" t="s">
        <v>54</v>
      </c>
      <c r="H13" s="12" t="s">
        <v>19</v>
      </c>
      <c r="I13" s="13" t="str">
        <f>VLOOKUP(F13:F6389,'[1]UNITS &amp; HOST DPTS'!$A$1:$C$6998,3,FALSE)</f>
        <v>ECOSTA</v>
      </c>
      <c r="J13" s="14" t="str">
        <f>VLOOKUP($K$2:$K$2678,'[1]PROG CODE'!$A$2:$B$1057,2,FALSE)</f>
        <v>KCABSIBM</v>
      </c>
      <c r="K13" s="15" t="s">
        <v>659</v>
      </c>
      <c r="L13" s="15" t="s">
        <v>21</v>
      </c>
      <c r="M13" s="15" t="s">
        <v>585</v>
      </c>
      <c r="N13" s="15" t="s">
        <v>47</v>
      </c>
      <c r="O13" s="15"/>
    </row>
    <row r="14" spans="1:15" s="1" customFormat="1" ht="13.5" customHeight="1" x14ac:dyDescent="0.45">
      <c r="A14" s="7">
        <v>5</v>
      </c>
      <c r="B14" s="19" t="s">
        <v>40</v>
      </c>
      <c r="C14" s="9" t="s">
        <v>14</v>
      </c>
      <c r="D14" s="10" t="s">
        <v>36</v>
      </c>
      <c r="E14" s="11" t="s">
        <v>37</v>
      </c>
      <c r="F14" s="10" t="s">
        <v>57</v>
      </c>
      <c r="G14" s="10" t="s">
        <v>58</v>
      </c>
      <c r="H14" s="12" t="s">
        <v>19</v>
      </c>
      <c r="I14" s="13" t="str">
        <f>VLOOKUP(F14:F6342,'[1]UNITS &amp; HOST DPTS'!$A$1:$C$6998,3,FALSE)</f>
        <v>BAM</v>
      </c>
      <c r="J14" s="14" t="str">
        <f>VLOOKUP($K$2:$K$2678,'[1]PROG CODE'!$A$2:$B$1057,2,FALSE)</f>
        <v>KCABSIBM</v>
      </c>
      <c r="K14" s="15" t="s">
        <v>659</v>
      </c>
      <c r="L14" s="15" t="s">
        <v>21</v>
      </c>
      <c r="M14" s="15" t="s">
        <v>585</v>
      </c>
      <c r="N14" s="15" t="s">
        <v>47</v>
      </c>
      <c r="O14" s="15"/>
    </row>
    <row r="15" spans="1:15" s="1" customFormat="1" ht="13.5" customHeight="1" x14ac:dyDescent="0.45">
      <c r="A15" s="7">
        <v>5</v>
      </c>
      <c r="B15" s="19" t="s">
        <v>40</v>
      </c>
      <c r="C15" s="17" t="s">
        <v>25</v>
      </c>
      <c r="D15" s="10" t="s">
        <v>36</v>
      </c>
      <c r="E15" s="11" t="s">
        <v>37</v>
      </c>
      <c r="F15" s="10" t="s">
        <v>59</v>
      </c>
      <c r="G15" s="10" t="s">
        <v>60</v>
      </c>
      <c r="H15" s="12" t="s">
        <v>19</v>
      </c>
      <c r="I15" s="13" t="str">
        <f>VLOOKUP(F15:F6348,'[1]UNITS &amp; HOST DPTS'!$A$1:$C$6998,3,FALSE)</f>
        <v>EDU</v>
      </c>
      <c r="J15" s="14" t="str">
        <f>VLOOKUP($K$2:$K$2678,'[1]PROG CODE'!$A$2:$B$1057,2,FALSE)</f>
        <v>KCABSIBM</v>
      </c>
      <c r="K15" s="15" t="s">
        <v>659</v>
      </c>
      <c r="L15" s="15" t="s">
        <v>21</v>
      </c>
      <c r="M15" s="15" t="s">
        <v>585</v>
      </c>
      <c r="N15" s="15" t="s">
        <v>47</v>
      </c>
      <c r="O15" s="15"/>
    </row>
    <row r="16" spans="1:15" s="1" customFormat="1" ht="13.5" customHeight="1" x14ac:dyDescent="0.45">
      <c r="A16" s="7">
        <v>1</v>
      </c>
      <c r="B16" s="8" t="s">
        <v>13</v>
      </c>
      <c r="C16" s="17" t="s">
        <v>25</v>
      </c>
      <c r="D16" s="10" t="s">
        <v>36</v>
      </c>
      <c r="E16" s="11" t="s">
        <v>37</v>
      </c>
      <c r="F16" s="10" t="s">
        <v>660</v>
      </c>
      <c r="G16" s="10" t="s">
        <v>661</v>
      </c>
      <c r="H16" s="12" t="s">
        <v>19</v>
      </c>
      <c r="I16" s="13" t="str">
        <f>VLOOKUP(F16:F6344,'[1]UNITS &amp; HOST DPTS'!$A$1:$C$6998,3,FALSE)</f>
        <v>BAM</v>
      </c>
      <c r="J16" s="14" t="str">
        <f>VLOOKUP($K$2:$K$2678,'[1]PROG CODE'!$A$2:$B$1057,2,FALSE)</f>
        <v>KCABSIBM</v>
      </c>
      <c r="K16" s="15" t="s">
        <v>659</v>
      </c>
      <c r="L16" s="15" t="s">
        <v>21</v>
      </c>
      <c r="M16" s="15" t="s">
        <v>585</v>
      </c>
      <c r="N16" s="15" t="s">
        <v>64</v>
      </c>
      <c r="O16" s="15"/>
    </row>
    <row r="17" spans="1:15" s="1" customFormat="1" ht="13.5" customHeight="1" x14ac:dyDescent="0.45">
      <c r="A17" s="7">
        <v>1</v>
      </c>
      <c r="B17" s="8" t="s">
        <v>13</v>
      </c>
      <c r="C17" s="17" t="s">
        <v>25</v>
      </c>
      <c r="D17" s="10" t="s">
        <v>36</v>
      </c>
      <c r="E17" s="11" t="s">
        <v>37</v>
      </c>
      <c r="F17" s="10" t="s">
        <v>83</v>
      </c>
      <c r="G17" s="10" t="s">
        <v>84</v>
      </c>
      <c r="H17" s="12" t="s">
        <v>19</v>
      </c>
      <c r="I17" s="13" t="str">
        <f>VLOOKUP(F17:F6391,'[1]UNITS &amp; HOST DPTS'!$A$1:$C$6998,3,FALSE)</f>
        <v>BAM</v>
      </c>
      <c r="J17" s="14" t="str">
        <f>VLOOKUP($K$2:$K$2678,'[1]PROG CODE'!$A$2:$B$1057,2,FALSE)</f>
        <v>KCABSIBM</v>
      </c>
      <c r="K17" s="15" t="s">
        <v>659</v>
      </c>
      <c r="L17" s="15" t="s">
        <v>21</v>
      </c>
      <c r="M17" s="15" t="s">
        <v>585</v>
      </c>
      <c r="N17" s="15" t="s">
        <v>64</v>
      </c>
      <c r="O17" s="15"/>
    </row>
    <row r="18" spans="1:15" s="1" customFormat="1" ht="13.5" customHeight="1" x14ac:dyDescent="0.45">
      <c r="A18" s="7">
        <v>2</v>
      </c>
      <c r="B18" s="20" t="s">
        <v>24</v>
      </c>
      <c r="C18" s="9" t="s">
        <v>14</v>
      </c>
      <c r="D18" s="10" t="s">
        <v>36</v>
      </c>
      <c r="E18" s="11" t="s">
        <v>37</v>
      </c>
      <c r="F18" s="10" t="s">
        <v>65</v>
      </c>
      <c r="G18" s="10" t="s">
        <v>66</v>
      </c>
      <c r="H18" s="12" t="s">
        <v>19</v>
      </c>
      <c r="I18" s="13" t="str">
        <f>VLOOKUP(F18:F6359,'[1]UNITS &amp; HOST DPTS'!$A$1:$C$6998,3,FALSE)</f>
        <v>BAM</v>
      </c>
      <c r="J18" s="14" t="str">
        <f>VLOOKUP($K$2:$K$2678,'[1]PROG CODE'!$A$2:$B$1057,2,FALSE)</f>
        <v>KCABSIBM</v>
      </c>
      <c r="K18" s="15" t="s">
        <v>659</v>
      </c>
      <c r="L18" s="15" t="s">
        <v>21</v>
      </c>
      <c r="M18" s="15" t="s">
        <v>585</v>
      </c>
      <c r="N18" s="15" t="s">
        <v>64</v>
      </c>
      <c r="O18" s="15"/>
    </row>
    <row r="19" spans="1:15" s="1" customFormat="1" ht="13.5" customHeight="1" x14ac:dyDescent="0.45">
      <c r="A19" s="7">
        <v>2</v>
      </c>
      <c r="B19" s="20" t="s">
        <v>24</v>
      </c>
      <c r="C19" s="21" t="s">
        <v>67</v>
      </c>
      <c r="D19" s="10" t="s">
        <v>15</v>
      </c>
      <c r="E19" s="11" t="s">
        <v>587</v>
      </c>
      <c r="F19" s="10" t="s">
        <v>189</v>
      </c>
      <c r="G19" s="10" t="s">
        <v>190</v>
      </c>
      <c r="H19" s="12" t="s">
        <v>19</v>
      </c>
      <c r="I19" s="13" t="str">
        <f>VLOOKUP(F19:F6357,'[1]UNITS &amp; HOST DPTS'!$A$1:$C$6998,3,FALSE)</f>
        <v>AF</v>
      </c>
      <c r="J19" s="14" t="str">
        <f>VLOOKUP($K$2:$K$2678,'[1]PROG CODE'!$A$2:$B$1057,2,FALSE)</f>
        <v>KCABSIBM</v>
      </c>
      <c r="K19" s="15" t="s">
        <v>659</v>
      </c>
      <c r="L19" s="15" t="s">
        <v>21</v>
      </c>
      <c r="M19" s="15" t="s">
        <v>585</v>
      </c>
      <c r="N19" s="15" t="s">
        <v>64</v>
      </c>
      <c r="O19" s="15"/>
    </row>
    <row r="20" spans="1:15" s="1" customFormat="1" ht="13.5" customHeight="1" x14ac:dyDescent="0.45">
      <c r="A20" s="7">
        <v>3</v>
      </c>
      <c r="B20" s="16" t="s">
        <v>30</v>
      </c>
      <c r="C20" s="9" t="s">
        <v>14</v>
      </c>
      <c r="D20" s="10" t="s">
        <v>15</v>
      </c>
      <c r="E20" s="11" t="s">
        <v>586</v>
      </c>
      <c r="F20" s="10" t="s">
        <v>17</v>
      </c>
      <c r="G20" s="10" t="s">
        <v>18</v>
      </c>
      <c r="H20" s="12" t="s">
        <v>19</v>
      </c>
      <c r="I20" s="13" t="str">
        <f>VLOOKUP(F20:F6342,'[1]UNITS &amp; HOST DPTS'!$A$1:$C$6998,3,FALSE)</f>
        <v>BAM</v>
      </c>
      <c r="J20" s="14" t="str">
        <f>VLOOKUP($K$2:$K$2678,'[1]PROG CODE'!$A$2:$B$1057,2,FALSE)</f>
        <v>KCABSIBM</v>
      </c>
      <c r="K20" s="15" t="s">
        <v>659</v>
      </c>
      <c r="L20" s="15" t="s">
        <v>21</v>
      </c>
      <c r="M20" s="15" t="s">
        <v>585</v>
      </c>
      <c r="N20" s="15" t="s">
        <v>64</v>
      </c>
      <c r="O20" s="15"/>
    </row>
    <row r="21" spans="1:15" s="1" customFormat="1" ht="13.5" customHeight="1" x14ac:dyDescent="0.45">
      <c r="A21" s="7">
        <v>3</v>
      </c>
      <c r="B21" s="16" t="s">
        <v>30</v>
      </c>
      <c r="C21" s="9" t="s">
        <v>14</v>
      </c>
      <c r="D21" s="10" t="s">
        <v>15</v>
      </c>
      <c r="E21" s="11" t="s">
        <v>589</v>
      </c>
      <c r="F21" s="10" t="s">
        <v>70</v>
      </c>
      <c r="G21" s="10" t="s">
        <v>71</v>
      </c>
      <c r="H21" s="12" t="s">
        <v>19</v>
      </c>
      <c r="I21" s="13" t="str">
        <f>VLOOKUP(F21:F6387,'[1]UNITS &amp; HOST DPTS'!$A$1:$C$6998,3,FALSE)</f>
        <v>ECOSTA</v>
      </c>
      <c r="J21" s="14" t="str">
        <f>VLOOKUP($K$2:$K$2678,'[1]PROG CODE'!$A$2:$B$1057,2,FALSE)</f>
        <v>KCABSIBM</v>
      </c>
      <c r="K21" s="15" t="s">
        <v>659</v>
      </c>
      <c r="L21" s="15" t="s">
        <v>21</v>
      </c>
      <c r="M21" s="15" t="s">
        <v>585</v>
      </c>
      <c r="N21" s="15" t="s">
        <v>64</v>
      </c>
      <c r="O21" s="15"/>
    </row>
    <row r="22" spans="1:15" s="1" customFormat="1" ht="13.5" customHeight="1" x14ac:dyDescent="0.45">
      <c r="A22" s="7">
        <v>3</v>
      </c>
      <c r="B22" s="16" t="s">
        <v>30</v>
      </c>
      <c r="C22" s="17" t="s">
        <v>25</v>
      </c>
      <c r="D22" s="10" t="s">
        <v>15</v>
      </c>
      <c r="E22" s="11" t="s">
        <v>586</v>
      </c>
      <c r="F22" s="10" t="s">
        <v>62</v>
      </c>
      <c r="G22" s="10" t="s">
        <v>63</v>
      </c>
      <c r="H22" s="12" t="s">
        <v>19</v>
      </c>
      <c r="I22" s="13" t="str">
        <f>VLOOKUP(F22:F6363,'[1]UNITS &amp; HOST DPTS'!$A$1:$C$6998,3,FALSE)</f>
        <v>AF</v>
      </c>
      <c r="J22" s="14" t="str">
        <f>VLOOKUP($K$2:$K$2678,'[1]PROG CODE'!$A$2:$B$1057,2,FALSE)</f>
        <v>KCABSIBM</v>
      </c>
      <c r="K22" s="15" t="s">
        <v>659</v>
      </c>
      <c r="L22" s="15" t="s">
        <v>21</v>
      </c>
      <c r="M22" s="15" t="s">
        <v>585</v>
      </c>
      <c r="N22" s="15" t="s">
        <v>64</v>
      </c>
      <c r="O22" s="15"/>
    </row>
    <row r="23" spans="1:15" s="1" customFormat="1" ht="13.5" customHeight="1" x14ac:dyDescent="0.45">
      <c r="A23" s="7">
        <v>4</v>
      </c>
      <c r="B23" s="18" t="s">
        <v>35</v>
      </c>
      <c r="C23" s="21" t="s">
        <v>67</v>
      </c>
      <c r="D23" s="10" t="s">
        <v>36</v>
      </c>
      <c r="E23" s="11" t="s">
        <v>37</v>
      </c>
      <c r="F23" s="10" t="s">
        <v>68</v>
      </c>
      <c r="G23" s="10" t="s">
        <v>69</v>
      </c>
      <c r="H23" s="12" t="s">
        <v>19</v>
      </c>
      <c r="I23" s="13" t="str">
        <f>VLOOKUP(F23:F6379,'[1]UNITS &amp; HOST DPTS'!$A$1:$C$6998,3,FALSE)</f>
        <v>NAC</v>
      </c>
      <c r="J23" s="14" t="str">
        <f>VLOOKUP($K$2:$K$2678,'[1]PROG CODE'!$A$2:$B$1057,2,FALSE)</f>
        <v>KCABSIBM</v>
      </c>
      <c r="K23" s="15" t="s">
        <v>659</v>
      </c>
      <c r="L23" s="15" t="s">
        <v>21</v>
      </c>
      <c r="M23" s="15" t="s">
        <v>585</v>
      </c>
      <c r="N23" s="15" t="s">
        <v>64</v>
      </c>
      <c r="O23" s="15"/>
    </row>
    <row r="24" spans="1:15" s="1" customFormat="1" ht="13.5" customHeight="1" x14ac:dyDescent="0.45">
      <c r="A24" s="7">
        <v>2</v>
      </c>
      <c r="B24" s="20" t="s">
        <v>24</v>
      </c>
      <c r="C24" s="9" t="s">
        <v>14</v>
      </c>
      <c r="D24" s="10" t="s">
        <v>36</v>
      </c>
      <c r="E24" s="11" t="s">
        <v>37</v>
      </c>
      <c r="F24" s="10" t="s">
        <v>662</v>
      </c>
      <c r="G24" s="10" t="s">
        <v>663</v>
      </c>
      <c r="H24" s="12" t="s">
        <v>19</v>
      </c>
      <c r="I24" s="13" t="str">
        <f>VLOOKUP(F24:F6361,'[1]UNITS &amp; HOST DPTS'!$A$1:$C$6998,3,FALSE)</f>
        <v>BAM</v>
      </c>
      <c r="J24" s="14" t="str">
        <f>VLOOKUP($K$2:$K$2678,'[1]PROG CODE'!$A$2:$B$1057,2,FALSE)</f>
        <v>KCABSIBM</v>
      </c>
      <c r="K24" s="15" t="s">
        <v>659</v>
      </c>
      <c r="L24" s="15" t="s">
        <v>21</v>
      </c>
      <c r="M24" s="15" t="s">
        <v>585</v>
      </c>
      <c r="N24" s="15" t="s">
        <v>75</v>
      </c>
      <c r="O24" s="15"/>
    </row>
    <row r="25" spans="1:15" s="1" customFormat="1" ht="13.5" customHeight="1" x14ac:dyDescent="0.45">
      <c r="A25" s="7">
        <v>3</v>
      </c>
      <c r="B25" s="16" t="s">
        <v>30</v>
      </c>
      <c r="C25" s="17" t="s">
        <v>25</v>
      </c>
      <c r="D25" s="10" t="s">
        <v>15</v>
      </c>
      <c r="E25" s="11" t="s">
        <v>589</v>
      </c>
      <c r="F25" s="10" t="s">
        <v>664</v>
      </c>
      <c r="G25" s="10" t="s">
        <v>665</v>
      </c>
      <c r="H25" s="12" t="s">
        <v>19</v>
      </c>
      <c r="I25" s="13" t="str">
        <f>VLOOKUP(F25:F6386,'[1]UNITS &amp; HOST DPTS'!$A$1:$C$6998,3,FALSE)</f>
        <v>BAM</v>
      </c>
      <c r="J25" s="14" t="str">
        <f>VLOOKUP($K$2:$K$2678,'[1]PROG CODE'!$A$2:$B$1057,2,FALSE)</f>
        <v>KCABSIBM</v>
      </c>
      <c r="K25" s="15" t="s">
        <v>659</v>
      </c>
      <c r="L25" s="15" t="s">
        <v>21</v>
      </c>
      <c r="M25" s="15" t="s">
        <v>585</v>
      </c>
      <c r="N25" s="15" t="s">
        <v>75</v>
      </c>
      <c r="O25" s="15"/>
    </row>
    <row r="26" spans="1:15" s="1" customFormat="1" ht="13.5" customHeight="1" x14ac:dyDescent="0.45">
      <c r="A26" s="7">
        <v>3</v>
      </c>
      <c r="B26" s="16" t="s">
        <v>30</v>
      </c>
      <c r="C26" s="21" t="s">
        <v>67</v>
      </c>
      <c r="D26" s="10" t="s">
        <v>36</v>
      </c>
      <c r="E26" s="11" t="s">
        <v>37</v>
      </c>
      <c r="F26" s="10" t="s">
        <v>666</v>
      </c>
      <c r="G26" s="10" t="s">
        <v>667</v>
      </c>
      <c r="H26" s="12" t="s">
        <v>19</v>
      </c>
      <c r="I26" s="13" t="str">
        <f>VLOOKUP(F26:F6351,'[1]UNITS &amp; HOST DPTS'!$A$1:$C$6998,3,FALSE)</f>
        <v>BAM</v>
      </c>
      <c r="J26" s="14" t="str">
        <f>VLOOKUP($K$2:$K$2678,'[1]PROG CODE'!$A$2:$B$1057,2,FALSE)</f>
        <v>KCABSIBM</v>
      </c>
      <c r="K26" s="15" t="s">
        <v>659</v>
      </c>
      <c r="L26" s="15" t="s">
        <v>21</v>
      </c>
      <c r="M26" s="15" t="s">
        <v>585</v>
      </c>
      <c r="N26" s="15" t="s">
        <v>75</v>
      </c>
      <c r="O26" s="15"/>
    </row>
    <row r="27" spans="1:15" s="1" customFormat="1" ht="13.5" customHeight="1" x14ac:dyDescent="0.45">
      <c r="A27" s="7">
        <v>4</v>
      </c>
      <c r="B27" s="18" t="s">
        <v>35</v>
      </c>
      <c r="C27" s="21" t="s">
        <v>67</v>
      </c>
      <c r="D27" s="10" t="s">
        <v>36</v>
      </c>
      <c r="E27" s="11" t="s">
        <v>37</v>
      </c>
      <c r="F27" s="10" t="s">
        <v>101</v>
      </c>
      <c r="G27" s="10" t="s">
        <v>102</v>
      </c>
      <c r="H27" s="12" t="s">
        <v>19</v>
      </c>
      <c r="I27" s="13" t="str">
        <f>VLOOKUP(F27:F6517,'[1]UNITS &amp; HOST DPTS'!$A$1:$C$6998,3,FALSE)</f>
        <v>BAM</v>
      </c>
      <c r="J27" s="14" t="str">
        <f>VLOOKUP($K$2:$K$2678,'[1]PROG CODE'!$A$2:$B$1057,2,FALSE)</f>
        <v>KCABSIBM</v>
      </c>
      <c r="K27" s="15" t="s">
        <v>659</v>
      </c>
      <c r="L27" s="15" t="s">
        <v>21</v>
      </c>
      <c r="M27" s="15" t="s">
        <v>585</v>
      </c>
      <c r="N27" s="15" t="s">
        <v>75</v>
      </c>
      <c r="O27" s="15"/>
    </row>
    <row r="28" spans="1:15" s="1" customFormat="1" ht="13.5" customHeight="1" x14ac:dyDescent="0.45">
      <c r="A28" s="7">
        <v>5</v>
      </c>
      <c r="B28" s="19" t="s">
        <v>40</v>
      </c>
      <c r="C28" s="9" t="s">
        <v>14</v>
      </c>
      <c r="D28" s="10" t="s">
        <v>36</v>
      </c>
      <c r="E28" s="11" t="s">
        <v>37</v>
      </c>
      <c r="F28" s="10" t="s">
        <v>668</v>
      </c>
      <c r="G28" s="10" t="s">
        <v>669</v>
      </c>
      <c r="H28" s="12" t="s">
        <v>19</v>
      </c>
      <c r="I28" s="13" t="str">
        <f>VLOOKUP(F28:F6363,'[1]UNITS &amp; HOST DPTS'!$A$1:$C$6998,3,FALSE)</f>
        <v>BAM</v>
      </c>
      <c r="J28" s="14" t="str">
        <f>VLOOKUP($K$2:$K$2678,'[1]PROG CODE'!$A$2:$B$1057,2,FALSE)</f>
        <v>KCABSIBM</v>
      </c>
      <c r="K28" s="15" t="s">
        <v>659</v>
      </c>
      <c r="L28" s="15" t="s">
        <v>21</v>
      </c>
      <c r="M28" s="15" t="s">
        <v>585</v>
      </c>
      <c r="N28" s="15" t="s">
        <v>75</v>
      </c>
      <c r="O28" s="15"/>
    </row>
    <row r="29" spans="1:15" s="1" customFormat="1" ht="13.5" customHeight="1" x14ac:dyDescent="0.45">
      <c r="A29" s="7">
        <v>5</v>
      </c>
      <c r="B29" s="19" t="s">
        <v>40</v>
      </c>
      <c r="C29" s="17" t="s">
        <v>25</v>
      </c>
      <c r="D29" s="10" t="s">
        <v>15</v>
      </c>
      <c r="E29" s="11" t="s">
        <v>590</v>
      </c>
      <c r="F29" s="10" t="s">
        <v>96</v>
      </c>
      <c r="G29" s="10" t="s">
        <v>97</v>
      </c>
      <c r="H29" s="12" t="s">
        <v>19</v>
      </c>
      <c r="I29" s="13" t="str">
        <f>VLOOKUP(F29:F6389,'[1]UNITS &amp; HOST DPTS'!$A$1:$C$6998,3,FALSE)</f>
        <v>AF</v>
      </c>
      <c r="J29" s="14" t="str">
        <f>VLOOKUP($K$2:$K$2678,'[1]PROG CODE'!$A$2:$B$1057,2,FALSE)</f>
        <v>KCABSIBM</v>
      </c>
      <c r="K29" s="15" t="s">
        <v>659</v>
      </c>
      <c r="L29" s="15" t="s">
        <v>21</v>
      </c>
      <c r="M29" s="15" t="s">
        <v>585</v>
      </c>
      <c r="N29" s="15" t="s">
        <v>75</v>
      </c>
      <c r="O29" s="15"/>
    </row>
    <row r="30" spans="1:15" s="1" customFormat="1" ht="13.5" customHeight="1" x14ac:dyDescent="0.45">
      <c r="A30" s="7">
        <v>1</v>
      </c>
      <c r="B30" s="8" t="s">
        <v>13</v>
      </c>
      <c r="C30" s="9" t="s">
        <v>14</v>
      </c>
      <c r="D30" s="10" t="s">
        <v>36</v>
      </c>
      <c r="E30" s="11" t="s">
        <v>37</v>
      </c>
      <c r="F30" s="10" t="s">
        <v>272</v>
      </c>
      <c r="G30" s="10" t="s">
        <v>273</v>
      </c>
      <c r="H30" s="12" t="s">
        <v>19</v>
      </c>
      <c r="I30" s="13" t="str">
        <f>VLOOKUP(F30:F6358,'[1]UNITS &amp; HOST DPTS'!$A$1:$C$6998,3,FALSE)</f>
        <v>BAM</v>
      </c>
      <c r="J30" s="14" t="str">
        <f>VLOOKUP($K$2:$K$2678,'[1]PROG CODE'!$A$2:$B$1057,2,FALSE)</f>
        <v>KCABSIBM</v>
      </c>
      <c r="K30" s="15" t="s">
        <v>659</v>
      </c>
      <c r="L30" s="15" t="s">
        <v>21</v>
      </c>
      <c r="M30" s="15" t="s">
        <v>585</v>
      </c>
      <c r="N30" s="15" t="s">
        <v>85</v>
      </c>
      <c r="O30" s="15"/>
    </row>
    <row r="31" spans="1:15" s="1" customFormat="1" ht="13.5" customHeight="1" x14ac:dyDescent="0.45">
      <c r="A31" s="7">
        <v>2</v>
      </c>
      <c r="B31" s="20" t="s">
        <v>24</v>
      </c>
      <c r="C31" s="9" t="s">
        <v>14</v>
      </c>
      <c r="D31" s="10" t="s">
        <v>15</v>
      </c>
      <c r="E31" s="11" t="s">
        <v>587</v>
      </c>
      <c r="F31" s="10" t="s">
        <v>195</v>
      </c>
      <c r="G31" s="10" t="s">
        <v>196</v>
      </c>
      <c r="H31" s="12" t="s">
        <v>19</v>
      </c>
      <c r="I31" s="13" t="str">
        <f>VLOOKUP(F31:F6356,'[1]UNITS &amp; HOST DPTS'!$A$1:$C$6998,3,FALSE)</f>
        <v>BAM</v>
      </c>
      <c r="J31" s="14" t="str">
        <f>VLOOKUP($K$2:$K$2678,'[1]PROG CODE'!$A$2:$B$1057,2,FALSE)</f>
        <v>KCABSIBM</v>
      </c>
      <c r="K31" s="15" t="s">
        <v>659</v>
      </c>
      <c r="L31" s="15" t="s">
        <v>21</v>
      </c>
      <c r="M31" s="15" t="s">
        <v>585</v>
      </c>
      <c r="N31" s="15" t="s">
        <v>85</v>
      </c>
      <c r="O31" s="15"/>
    </row>
    <row r="32" spans="1:15" s="1" customFormat="1" ht="13.5" customHeight="1" x14ac:dyDescent="0.45">
      <c r="A32" s="7">
        <v>2</v>
      </c>
      <c r="B32" s="20" t="s">
        <v>24</v>
      </c>
      <c r="C32" s="21" t="s">
        <v>67</v>
      </c>
      <c r="D32" s="10" t="s">
        <v>15</v>
      </c>
      <c r="E32" s="11" t="s">
        <v>619</v>
      </c>
      <c r="F32" s="10" t="s">
        <v>670</v>
      </c>
      <c r="G32" s="10" t="s">
        <v>671</v>
      </c>
      <c r="H32" s="12" t="s">
        <v>19</v>
      </c>
      <c r="I32" s="13" t="str">
        <f>VLOOKUP(F32:F6807,'[1]UNITS &amp; HOST DPTS'!$A$1:$C$6998,3,FALSE)</f>
        <v>BAM</v>
      </c>
      <c r="J32" s="14" t="str">
        <f>VLOOKUP($K$2:$K$2678,'[1]PROG CODE'!$A$2:$B$1057,2,FALSE)</f>
        <v>KCABSIBM</v>
      </c>
      <c r="K32" s="15" t="s">
        <v>659</v>
      </c>
      <c r="L32" s="15" t="s">
        <v>21</v>
      </c>
      <c r="M32" s="15" t="s">
        <v>585</v>
      </c>
      <c r="N32" s="15" t="s">
        <v>85</v>
      </c>
      <c r="O32" s="15"/>
    </row>
    <row r="33" spans="1:15" s="1" customFormat="1" ht="13.5" customHeight="1" x14ac:dyDescent="0.45">
      <c r="A33" s="7">
        <v>3</v>
      </c>
      <c r="B33" s="16" t="s">
        <v>30</v>
      </c>
      <c r="C33" s="17" t="s">
        <v>25</v>
      </c>
      <c r="D33" s="10" t="s">
        <v>36</v>
      </c>
      <c r="E33" s="11" t="s">
        <v>37</v>
      </c>
      <c r="F33" s="10" t="s">
        <v>672</v>
      </c>
      <c r="G33" s="10" t="s">
        <v>673</v>
      </c>
      <c r="H33" s="12" t="s">
        <v>19</v>
      </c>
      <c r="I33" s="13" t="str">
        <f>VLOOKUP(F33:F6733,'[1]UNITS &amp; HOST DPTS'!$A$1:$C$6998,3,FALSE)</f>
        <v>BAM</v>
      </c>
      <c r="J33" s="14" t="str">
        <f>VLOOKUP($K$2:$K$2678,'[1]PROG CODE'!$A$2:$B$1057,2,FALSE)</f>
        <v>KCABSIBM</v>
      </c>
      <c r="K33" s="15" t="s">
        <v>659</v>
      </c>
      <c r="L33" s="15" t="s">
        <v>21</v>
      </c>
      <c r="M33" s="15" t="s">
        <v>585</v>
      </c>
      <c r="N33" s="15" t="s">
        <v>85</v>
      </c>
      <c r="O33" s="15"/>
    </row>
    <row r="34" spans="1:15" s="1" customFormat="1" ht="13.5" customHeight="1" x14ac:dyDescent="0.45">
      <c r="A34" s="7">
        <v>4</v>
      </c>
      <c r="B34" s="18" t="s">
        <v>35</v>
      </c>
      <c r="C34" s="17" t="s">
        <v>25</v>
      </c>
      <c r="D34" s="10" t="s">
        <v>15</v>
      </c>
      <c r="E34" s="11" t="s">
        <v>587</v>
      </c>
      <c r="F34" s="10" t="s">
        <v>191</v>
      </c>
      <c r="G34" s="10" t="s">
        <v>192</v>
      </c>
      <c r="H34" s="12" t="s">
        <v>19</v>
      </c>
      <c r="I34" s="13" t="str">
        <f>VLOOKUP(F34:F5899,'[1]UNITS &amp; HOST DPTS'!$A$1:$C$6998,3,FALSE)</f>
        <v>BAM</v>
      </c>
      <c r="J34" s="14" t="str">
        <f>VLOOKUP($K$2:$K$2678,'[1]PROG CODE'!$A$2:$B$1057,2,FALSE)</f>
        <v>KCABSIBM</v>
      </c>
      <c r="K34" s="15" t="s">
        <v>659</v>
      </c>
      <c r="L34" s="15" t="s">
        <v>21</v>
      </c>
      <c r="M34" s="15" t="s">
        <v>585</v>
      </c>
      <c r="N34" s="15" t="s">
        <v>85</v>
      </c>
      <c r="O34" s="15"/>
    </row>
    <row r="35" spans="1:15" s="1" customFormat="1" ht="13.5" customHeight="1" x14ac:dyDescent="0.45">
      <c r="A35" s="7">
        <v>5</v>
      </c>
      <c r="B35" s="19" t="s">
        <v>40</v>
      </c>
      <c r="C35" s="17" t="s">
        <v>25</v>
      </c>
      <c r="D35" s="10" t="s">
        <v>36</v>
      </c>
      <c r="E35" s="11" t="s">
        <v>37</v>
      </c>
      <c r="F35" s="10" t="s">
        <v>88</v>
      </c>
      <c r="G35" s="10" t="s">
        <v>89</v>
      </c>
      <c r="H35" s="12" t="s">
        <v>19</v>
      </c>
      <c r="I35" s="13" t="str">
        <f>VLOOKUP(F35:F6636,'[1]UNITS &amp; HOST DPTS'!$A$1:$C$6998,3,FALSE)</f>
        <v>BAM</v>
      </c>
      <c r="J35" s="14" t="str">
        <f>VLOOKUP($K$2:$K$2678,'[1]PROG CODE'!$A$2:$B$1057,2,FALSE)</f>
        <v>KCABSIBM</v>
      </c>
      <c r="K35" s="15" t="s">
        <v>659</v>
      </c>
      <c r="L35" s="15" t="s">
        <v>21</v>
      </c>
      <c r="M35" s="15" t="s">
        <v>585</v>
      </c>
      <c r="N35" s="15" t="s">
        <v>85</v>
      </c>
      <c r="O35" s="15"/>
    </row>
    <row r="36" spans="1:15" s="1" customFormat="1" ht="13.5" customHeight="1" x14ac:dyDescent="0.45">
      <c r="A36" s="7">
        <v>1</v>
      </c>
      <c r="B36" s="8" t="s">
        <v>13</v>
      </c>
      <c r="C36" s="17" t="s">
        <v>25</v>
      </c>
      <c r="D36" s="10" t="s">
        <v>15</v>
      </c>
      <c r="E36" s="11" t="s">
        <v>619</v>
      </c>
      <c r="F36" s="10" t="s">
        <v>674</v>
      </c>
      <c r="G36" s="10" t="s">
        <v>675</v>
      </c>
      <c r="H36" s="12" t="s">
        <v>19</v>
      </c>
      <c r="I36" s="13" t="str">
        <f>VLOOKUP(F36:F6398,'[1]UNITS &amp; HOST DPTS'!$A$1:$C$6998,3,FALSE)</f>
        <v>BAM</v>
      </c>
      <c r="J36" s="14" t="str">
        <f>VLOOKUP($K$2:$K$2678,'[1]PROG CODE'!$A$2:$B$1057,2,FALSE)</f>
        <v>KCABSIBM</v>
      </c>
      <c r="K36" s="15" t="s">
        <v>659</v>
      </c>
      <c r="L36" s="15" t="s">
        <v>21</v>
      </c>
      <c r="M36" s="15" t="s">
        <v>585</v>
      </c>
      <c r="N36" s="15" t="s">
        <v>100</v>
      </c>
      <c r="O36" s="15"/>
    </row>
    <row r="37" spans="1:15" s="1" customFormat="1" ht="13.5" customHeight="1" x14ac:dyDescent="0.45">
      <c r="A37" s="7">
        <v>3</v>
      </c>
      <c r="B37" s="16" t="s">
        <v>30</v>
      </c>
      <c r="C37" s="17" t="s">
        <v>25</v>
      </c>
      <c r="D37" s="10" t="s">
        <v>36</v>
      </c>
      <c r="E37" s="11" t="s">
        <v>37</v>
      </c>
      <c r="F37" s="10" t="s">
        <v>672</v>
      </c>
      <c r="G37" s="10" t="s">
        <v>673</v>
      </c>
      <c r="H37" s="12" t="s">
        <v>19</v>
      </c>
      <c r="I37" s="13" t="str">
        <f>VLOOKUP(F37:F6737,'[1]UNITS &amp; HOST DPTS'!$A$1:$C$6998,3,FALSE)</f>
        <v>BAM</v>
      </c>
      <c r="J37" s="14" t="str">
        <f>VLOOKUP($K$2:$K$2678,'[1]PROG CODE'!$A$2:$B$1057,2,FALSE)</f>
        <v>KCABSIBM</v>
      </c>
      <c r="K37" s="15" t="s">
        <v>659</v>
      </c>
      <c r="L37" s="15" t="s">
        <v>21</v>
      </c>
      <c r="M37" s="15" t="s">
        <v>585</v>
      </c>
      <c r="N37" s="15" t="s">
        <v>100</v>
      </c>
      <c r="O37" s="15"/>
    </row>
    <row r="38" spans="1:15" s="1" customFormat="1" ht="13.5" customHeight="1" x14ac:dyDescent="0.45">
      <c r="A38" s="7">
        <v>3</v>
      </c>
      <c r="B38" s="16" t="s">
        <v>30</v>
      </c>
      <c r="C38" s="21" t="s">
        <v>67</v>
      </c>
      <c r="D38" s="10" t="s">
        <v>36</v>
      </c>
      <c r="E38" s="11" t="s">
        <v>37</v>
      </c>
      <c r="F38" s="10" t="s">
        <v>98</v>
      </c>
      <c r="G38" s="10" t="s">
        <v>99</v>
      </c>
      <c r="H38" s="12" t="s">
        <v>19</v>
      </c>
      <c r="I38" s="13" t="str">
        <f>VLOOKUP(F38:F6363,'[1]UNITS &amp; HOST DPTS'!$A$1:$C$6998,3,FALSE)</f>
        <v>BAM</v>
      </c>
      <c r="J38" s="14" t="str">
        <f>VLOOKUP($K$2:$K$2678,'[1]PROG CODE'!$A$2:$B$1057,2,FALSE)</f>
        <v>KCABSIBM</v>
      </c>
      <c r="K38" s="15" t="s">
        <v>659</v>
      </c>
      <c r="L38" s="15" t="s">
        <v>21</v>
      </c>
      <c r="M38" s="15" t="s">
        <v>585</v>
      </c>
      <c r="N38" s="15" t="s">
        <v>100</v>
      </c>
      <c r="O38" s="15"/>
    </row>
    <row r="39" spans="1:15" s="1" customFormat="1" ht="13.5" customHeight="1" x14ac:dyDescent="0.45">
      <c r="A39" s="7">
        <v>4</v>
      </c>
      <c r="B39" s="18" t="s">
        <v>35</v>
      </c>
      <c r="C39" s="17" t="s">
        <v>25</v>
      </c>
      <c r="D39" s="10" t="s">
        <v>36</v>
      </c>
      <c r="E39" s="11" t="s">
        <v>37</v>
      </c>
      <c r="F39" s="10" t="s">
        <v>181</v>
      </c>
      <c r="G39" s="10" t="s">
        <v>182</v>
      </c>
      <c r="H39" s="12" t="s">
        <v>19</v>
      </c>
      <c r="I39" s="13" t="str">
        <f>VLOOKUP(F39:F6364,'[1]UNITS &amp; HOST DPTS'!$A$1:$C$6998,3,FALSE)</f>
        <v>BAM</v>
      </c>
      <c r="J39" s="14" t="str">
        <f>VLOOKUP($K$2:$K$2678,'[1]PROG CODE'!$A$2:$B$1057,2,FALSE)</f>
        <v>KCABSIBM</v>
      </c>
      <c r="K39" s="15" t="s">
        <v>659</v>
      </c>
      <c r="L39" s="15" t="s">
        <v>21</v>
      </c>
      <c r="M39" s="15" t="s">
        <v>585</v>
      </c>
      <c r="N39" s="15" t="s">
        <v>100</v>
      </c>
      <c r="O39" s="15"/>
    </row>
    <row r="40" spans="1:15" s="1" customFormat="1" ht="13.5" customHeight="1" x14ac:dyDescent="0.45">
      <c r="A40" s="7">
        <v>4</v>
      </c>
      <c r="B40" s="18" t="s">
        <v>35</v>
      </c>
      <c r="C40" s="21" t="s">
        <v>67</v>
      </c>
      <c r="D40" s="10" t="s">
        <v>36</v>
      </c>
      <c r="E40" s="11" t="s">
        <v>37</v>
      </c>
      <c r="F40" s="10" t="s">
        <v>101</v>
      </c>
      <c r="G40" s="10" t="s">
        <v>102</v>
      </c>
      <c r="H40" s="12" t="s">
        <v>19</v>
      </c>
      <c r="I40" s="13" t="str">
        <f>VLOOKUP(F40:F6530,'[1]UNITS &amp; HOST DPTS'!$A$1:$C$6998,3,FALSE)</f>
        <v>BAM</v>
      </c>
      <c r="J40" s="14" t="str">
        <f>VLOOKUP($K$2:$K$2678,'[1]PROG CODE'!$A$2:$B$1057,2,FALSE)</f>
        <v>KCABSIBM</v>
      </c>
      <c r="K40" s="15" t="s">
        <v>659</v>
      </c>
      <c r="L40" s="15" t="s">
        <v>21</v>
      </c>
      <c r="M40" s="15" t="s">
        <v>585</v>
      </c>
      <c r="N40" s="15" t="s">
        <v>100</v>
      </c>
      <c r="O40" s="15"/>
    </row>
    <row r="41" spans="1:15" s="1" customFormat="1" ht="13.5" customHeight="1" x14ac:dyDescent="0.45">
      <c r="A41" s="7">
        <v>5</v>
      </c>
      <c r="B41" s="19" t="s">
        <v>40</v>
      </c>
      <c r="C41" s="9" t="s">
        <v>14</v>
      </c>
      <c r="D41" s="10" t="s">
        <v>15</v>
      </c>
      <c r="E41" s="11" t="s">
        <v>588</v>
      </c>
      <c r="F41" s="10" t="s">
        <v>197</v>
      </c>
      <c r="G41" s="10" t="s">
        <v>198</v>
      </c>
      <c r="H41" s="12" t="s">
        <v>19</v>
      </c>
      <c r="I41" s="13" t="str">
        <f>VLOOKUP(F41:F6415,'[1]UNITS &amp; HOST DPTS'!$A$1:$C$6998,3,FALSE)</f>
        <v>AF</v>
      </c>
      <c r="J41" s="14" t="str">
        <f>VLOOKUP($K$2:$K$2678,'[1]PROG CODE'!$A$2:$B$1057,2,FALSE)</f>
        <v>KCABSIBM</v>
      </c>
      <c r="K41" s="15" t="s">
        <v>659</v>
      </c>
      <c r="L41" s="15" t="s">
        <v>21</v>
      </c>
      <c r="M41" s="15" t="s">
        <v>585</v>
      </c>
      <c r="N41" s="15" t="s">
        <v>100</v>
      </c>
      <c r="O41" s="15"/>
    </row>
    <row r="42" spans="1:15" s="1" customFormat="1" ht="13.5" customHeight="1" x14ac:dyDescent="0.45">
      <c r="A42" s="7">
        <v>1</v>
      </c>
      <c r="B42" s="8" t="s">
        <v>13</v>
      </c>
      <c r="C42" s="9" t="s">
        <v>14</v>
      </c>
      <c r="D42" s="10" t="s">
        <v>36</v>
      </c>
      <c r="E42" s="11" t="s">
        <v>37</v>
      </c>
      <c r="F42" s="10" t="s">
        <v>272</v>
      </c>
      <c r="G42" s="10" t="s">
        <v>273</v>
      </c>
      <c r="H42" s="12" t="s">
        <v>19</v>
      </c>
      <c r="I42" s="13" t="str">
        <f>VLOOKUP(F42:F6370,'[1]UNITS &amp; HOST DPTS'!$A$1:$C$6998,3,FALSE)</f>
        <v>BAM</v>
      </c>
      <c r="J42" s="14" t="str">
        <f>VLOOKUP($K$2:$K$2678,'[1]PROG CODE'!$A$2:$B$1057,2,FALSE)</f>
        <v>KCABSIBM</v>
      </c>
      <c r="K42" s="15" t="s">
        <v>659</v>
      </c>
      <c r="L42" s="15" t="s">
        <v>21</v>
      </c>
      <c r="M42" s="15" t="s">
        <v>585</v>
      </c>
      <c r="N42" s="15" t="s">
        <v>108</v>
      </c>
      <c r="O42" s="15"/>
    </row>
    <row r="43" spans="1:15" s="1" customFormat="1" ht="13.5" customHeight="1" x14ac:dyDescent="0.45">
      <c r="A43" s="7">
        <v>1</v>
      </c>
      <c r="B43" s="23" t="s">
        <v>13</v>
      </c>
      <c r="C43" s="23" t="s">
        <v>25</v>
      </c>
      <c r="D43" s="35" t="s">
        <v>36</v>
      </c>
      <c r="E43" s="36" t="s">
        <v>37</v>
      </c>
      <c r="F43" s="37" t="s">
        <v>676</v>
      </c>
      <c r="G43" s="38" t="s">
        <v>677</v>
      </c>
      <c r="H43" s="39" t="s">
        <v>19</v>
      </c>
      <c r="I43" s="13" t="str">
        <f>VLOOKUP(F43:F5907,'[1]UNITS &amp; HOST DPTS'!$A$1:$C$6998,3,FALSE)</f>
        <v>BAM</v>
      </c>
      <c r="J43" s="40" t="str">
        <f>VLOOKUP($K$2:$K$2678,'[1]PROG CODE'!$A$2:$B$1057,2,FALSE)</f>
        <v>KCABSIBM</v>
      </c>
      <c r="K43" s="41" t="s">
        <v>659</v>
      </c>
      <c r="L43" s="37" t="s">
        <v>21</v>
      </c>
      <c r="M43" s="41" t="s">
        <v>585</v>
      </c>
      <c r="N43" s="41" t="s">
        <v>108</v>
      </c>
      <c r="O43" s="41"/>
    </row>
    <row r="44" spans="1:15" s="1" customFormat="1" ht="13.5" customHeight="1" x14ac:dyDescent="0.45">
      <c r="A44" s="7">
        <v>2</v>
      </c>
      <c r="B44" s="20" t="s">
        <v>24</v>
      </c>
      <c r="C44" s="9" t="s">
        <v>14</v>
      </c>
      <c r="D44" s="10" t="s">
        <v>15</v>
      </c>
      <c r="E44" s="11" t="s">
        <v>588</v>
      </c>
      <c r="F44" s="56" t="s">
        <v>678</v>
      </c>
      <c r="G44" s="10" t="s">
        <v>679</v>
      </c>
      <c r="H44" s="12" t="s">
        <v>19</v>
      </c>
      <c r="I44" s="13" t="str">
        <f>VLOOKUP(F44:F6369,'[1]UNITS &amp; HOST DPTS'!$A$1:$C$6998,3,FALSE)</f>
        <v>PAFMES</v>
      </c>
      <c r="J44" s="14" t="str">
        <f>VLOOKUP($K$2:$K$2678,'[1]PROG CODE'!$A$2:$B$1057,2,FALSE)</f>
        <v>KCABSIBM</v>
      </c>
      <c r="K44" s="15" t="s">
        <v>659</v>
      </c>
      <c r="L44" s="15" t="s">
        <v>21</v>
      </c>
      <c r="M44" s="15" t="s">
        <v>585</v>
      </c>
      <c r="N44" s="15" t="s">
        <v>108</v>
      </c>
      <c r="O44" s="15"/>
    </row>
    <row r="45" spans="1:15" s="1" customFormat="1" ht="13.5" customHeight="1" x14ac:dyDescent="0.45">
      <c r="A45" s="7">
        <v>4</v>
      </c>
      <c r="B45" s="18" t="s">
        <v>35</v>
      </c>
      <c r="C45" s="9" t="s">
        <v>14</v>
      </c>
      <c r="D45" s="10" t="s">
        <v>36</v>
      </c>
      <c r="E45" s="11" t="s">
        <v>37</v>
      </c>
      <c r="F45" s="10" t="s">
        <v>183</v>
      </c>
      <c r="G45" s="10" t="s">
        <v>184</v>
      </c>
      <c r="H45" s="12" t="s">
        <v>19</v>
      </c>
      <c r="I45" s="13" t="str">
        <f>VLOOKUP(F45:F6402,'[1]UNITS &amp; HOST DPTS'!$A$1:$C$6998,3,FALSE)</f>
        <v>BAM</v>
      </c>
      <c r="J45" s="14" t="str">
        <f>VLOOKUP($K$2:$K$2678,'[1]PROG CODE'!$A$2:$B$1057,2,FALSE)</f>
        <v>KCABSIBM</v>
      </c>
      <c r="K45" s="15" t="s">
        <v>659</v>
      </c>
      <c r="L45" s="15" t="s">
        <v>21</v>
      </c>
      <c r="M45" s="15" t="s">
        <v>585</v>
      </c>
      <c r="N45" s="15" t="s">
        <v>108</v>
      </c>
      <c r="O45" s="15"/>
    </row>
    <row r="46" spans="1:15" s="1" customFormat="1" ht="13.5" customHeight="1" x14ac:dyDescent="0.45">
      <c r="A46" s="7">
        <v>5</v>
      </c>
      <c r="B46" s="19" t="s">
        <v>40</v>
      </c>
      <c r="C46" s="9" t="s">
        <v>14</v>
      </c>
      <c r="D46" s="10" t="s">
        <v>15</v>
      </c>
      <c r="E46" s="11" t="s">
        <v>586</v>
      </c>
      <c r="F46" s="10" t="s">
        <v>680</v>
      </c>
      <c r="G46" s="10" t="s">
        <v>681</v>
      </c>
      <c r="H46" s="12" t="s">
        <v>19</v>
      </c>
      <c r="I46" s="13" t="str">
        <f>VLOOKUP(F46:F6421,'[1]UNITS &amp; HOST DPTS'!$A$1:$C$6998,3,FALSE)</f>
        <v>ECOSTA</v>
      </c>
      <c r="J46" s="14" t="str">
        <f>VLOOKUP($K$2:$K$2678,'[1]PROG CODE'!$A$2:$B$1057,2,FALSE)</f>
        <v>KCABSIBM</v>
      </c>
      <c r="K46" s="15" t="s">
        <v>659</v>
      </c>
      <c r="L46" s="15" t="s">
        <v>21</v>
      </c>
      <c r="M46" s="15" t="s">
        <v>585</v>
      </c>
      <c r="N46" s="15" t="s">
        <v>108</v>
      </c>
      <c r="O46" s="15"/>
    </row>
    <row r="47" spans="1:15" s="1" customFormat="1" ht="13.5" customHeight="1" x14ac:dyDescent="0.45">
      <c r="A47" s="7">
        <v>5</v>
      </c>
      <c r="B47" s="19" t="s">
        <v>40</v>
      </c>
      <c r="C47" s="17" t="s">
        <v>25</v>
      </c>
      <c r="D47" s="10" t="s">
        <v>15</v>
      </c>
      <c r="E47" s="11" t="s">
        <v>619</v>
      </c>
      <c r="F47" s="10" t="s">
        <v>682</v>
      </c>
      <c r="G47" s="10" t="s">
        <v>683</v>
      </c>
      <c r="H47" s="12" t="s">
        <v>19</v>
      </c>
      <c r="I47" s="13" t="str">
        <f>VLOOKUP(F47:F6407,'[1]UNITS &amp; HOST DPTS'!$A$1:$C$6998,3,FALSE)</f>
        <v>AF</v>
      </c>
      <c r="J47" s="14" t="str">
        <f>VLOOKUP($K$2:$K$2678,'[1]PROG CODE'!$A$2:$B$1057,2,FALSE)</f>
        <v>KCABSIBM</v>
      </c>
      <c r="K47" s="15" t="s">
        <v>659</v>
      </c>
      <c r="L47" s="15" t="s">
        <v>21</v>
      </c>
      <c r="M47" s="15" t="s">
        <v>585</v>
      </c>
      <c r="N47" s="15" t="s">
        <v>108</v>
      </c>
      <c r="O47" s="15"/>
    </row>
    <row r="48" spans="1:15" s="1" customFormat="1" ht="13.5" customHeight="1" x14ac:dyDescent="0.45">
      <c r="A48" s="7">
        <v>2</v>
      </c>
      <c r="B48" s="20" t="s">
        <v>24</v>
      </c>
      <c r="C48" s="17" t="s">
        <v>25</v>
      </c>
      <c r="D48" s="10" t="s">
        <v>15</v>
      </c>
      <c r="E48" s="11" t="s">
        <v>588</v>
      </c>
      <c r="F48" s="56" t="s">
        <v>684</v>
      </c>
      <c r="G48" s="10" t="s">
        <v>685</v>
      </c>
      <c r="H48" s="12" t="s">
        <v>19</v>
      </c>
      <c r="I48" s="13" t="str">
        <f>VLOOKUP(F48:F6373,'[1]UNITS &amp; HOST DPTS'!$A$1:$C$6998,3,FALSE)</f>
        <v>PAFMES</v>
      </c>
      <c r="J48" s="14" t="str">
        <f>VLOOKUP($K$2:$K$2678,'[1]PROG CODE'!$A$2:$B$1057,2,FALSE)</f>
        <v>KCABSIBM</v>
      </c>
      <c r="K48" s="15" t="s">
        <v>659</v>
      </c>
      <c r="L48" s="15" t="s">
        <v>21</v>
      </c>
      <c r="M48" s="15" t="s">
        <v>585</v>
      </c>
      <c r="N48" s="15" t="s">
        <v>115</v>
      </c>
      <c r="O48" s="15"/>
    </row>
    <row r="49" spans="1:15" s="1" customFormat="1" ht="13.5" customHeight="1" x14ac:dyDescent="0.45">
      <c r="A49" s="7">
        <v>2</v>
      </c>
      <c r="B49" s="20" t="s">
        <v>24</v>
      </c>
      <c r="C49" s="21" t="s">
        <v>67</v>
      </c>
      <c r="D49" s="10" t="s">
        <v>15</v>
      </c>
      <c r="E49" s="11" t="s">
        <v>589</v>
      </c>
      <c r="F49" s="10" t="s">
        <v>686</v>
      </c>
      <c r="G49" s="10" t="s">
        <v>687</v>
      </c>
      <c r="H49" s="12" t="s">
        <v>19</v>
      </c>
      <c r="I49" s="13" t="str">
        <f>VLOOKUP(F49:F6387,'[1]UNITS &amp; HOST DPTS'!$A$1:$C$6998,3,FALSE)</f>
        <v>ECOSTA</v>
      </c>
      <c r="J49" s="14" t="str">
        <f>VLOOKUP($K$2:$K$2678,'[1]PROG CODE'!$A$2:$B$1057,2,FALSE)</f>
        <v>KCABSIBM</v>
      </c>
      <c r="K49" s="15" t="s">
        <v>659</v>
      </c>
      <c r="L49" s="15" t="s">
        <v>21</v>
      </c>
      <c r="M49" s="15" t="s">
        <v>585</v>
      </c>
      <c r="N49" s="15" t="s">
        <v>115</v>
      </c>
      <c r="O49" s="15"/>
    </row>
    <row r="50" spans="1:15" s="1" customFormat="1" ht="13.5" customHeight="1" x14ac:dyDescent="0.45">
      <c r="A50" s="7">
        <v>3</v>
      </c>
      <c r="B50" s="16" t="s">
        <v>30</v>
      </c>
      <c r="C50" s="17" t="s">
        <v>25</v>
      </c>
      <c r="D50" s="10" t="s">
        <v>15</v>
      </c>
      <c r="E50" s="11" t="s">
        <v>688</v>
      </c>
      <c r="F50" s="10" t="s">
        <v>689</v>
      </c>
      <c r="G50" s="10" t="s">
        <v>690</v>
      </c>
      <c r="H50" s="12" t="s">
        <v>19</v>
      </c>
      <c r="I50" s="13" t="str">
        <f>VLOOKUP(F50:F6412,'[1]UNITS &amp; HOST DPTS'!$A$1:$C$6998,3,FALSE)</f>
        <v>BAM</v>
      </c>
      <c r="J50" s="14" t="str">
        <f>VLOOKUP($K$2:$K$2678,'[1]PROG CODE'!$A$2:$B$1057,2,FALSE)</f>
        <v>KCABSIBM</v>
      </c>
      <c r="K50" s="15" t="s">
        <v>659</v>
      </c>
      <c r="L50" s="15" t="s">
        <v>21</v>
      </c>
      <c r="M50" s="15" t="s">
        <v>585</v>
      </c>
      <c r="N50" s="15" t="s">
        <v>115</v>
      </c>
      <c r="O50" s="15"/>
    </row>
    <row r="51" spans="1:15" s="1" customFormat="1" ht="13.5" customHeight="1" x14ac:dyDescent="0.45">
      <c r="A51" s="7">
        <v>5</v>
      </c>
      <c r="B51" s="19" t="s">
        <v>40</v>
      </c>
      <c r="C51" s="9" t="s">
        <v>14</v>
      </c>
      <c r="D51" s="10" t="s">
        <v>36</v>
      </c>
      <c r="E51" s="11" t="s">
        <v>37</v>
      </c>
      <c r="F51" s="10" t="s">
        <v>691</v>
      </c>
      <c r="G51" s="10" t="s">
        <v>692</v>
      </c>
      <c r="H51" s="12" t="s">
        <v>19</v>
      </c>
      <c r="I51" s="13" t="str">
        <f>VLOOKUP(F51:F6652,'[1]UNITS &amp; HOST DPTS'!$A$1:$C$6998,3,FALSE)</f>
        <v>BAM</v>
      </c>
      <c r="J51" s="14" t="str">
        <f>VLOOKUP($K$2:$K$2678,'[1]PROG CODE'!$A$2:$B$1057,2,FALSE)</f>
        <v>KCABSIBM</v>
      </c>
      <c r="K51" s="15" t="s">
        <v>659</v>
      </c>
      <c r="L51" s="15" t="s">
        <v>21</v>
      </c>
      <c r="M51" s="15" t="s">
        <v>585</v>
      </c>
      <c r="N51" s="15" t="s">
        <v>115</v>
      </c>
      <c r="O51" s="15"/>
    </row>
    <row r="52" spans="1:15" s="1" customFormat="1" ht="13.5" customHeight="1" x14ac:dyDescent="0.45">
      <c r="A52" s="7">
        <v>5</v>
      </c>
      <c r="B52" s="19" t="s">
        <v>40</v>
      </c>
      <c r="C52" s="21" t="s">
        <v>67</v>
      </c>
      <c r="D52" s="10" t="s">
        <v>36</v>
      </c>
      <c r="E52" s="11" t="s">
        <v>37</v>
      </c>
      <c r="F52" s="10" t="s">
        <v>693</v>
      </c>
      <c r="G52" s="10" t="s">
        <v>694</v>
      </c>
      <c r="H52" s="12" t="s">
        <v>19</v>
      </c>
      <c r="I52" s="13" t="str">
        <f>VLOOKUP(F52:F6390,'[1]UNITS &amp; HOST DPTS'!$A$1:$C$6998,3,FALSE)</f>
        <v>BAM</v>
      </c>
      <c r="J52" s="14" t="str">
        <f>VLOOKUP($K$2:$K$2678,'[1]PROG CODE'!$A$2:$B$1057,2,FALSE)</f>
        <v>KCABSIBM</v>
      </c>
      <c r="K52" s="15" t="s">
        <v>659</v>
      </c>
      <c r="L52" s="15" t="s">
        <v>21</v>
      </c>
      <c r="M52" s="15" t="s">
        <v>585</v>
      </c>
      <c r="N52" s="15" t="s">
        <v>115</v>
      </c>
      <c r="O52" s="15"/>
    </row>
  </sheetData>
  <conditionalFormatting sqref="C2:C52">
    <cfRule type="containsText" dxfId="137" priority="27" operator="containsText" text="1400-1700 HRS">
      <formula>NOT(ISERROR(SEARCH(("1400-1700 HRS"),(C2))))</formula>
    </cfRule>
  </conditionalFormatting>
  <conditionalFormatting sqref="C2:C52">
    <cfRule type="containsText" dxfId="136" priority="28" operator="containsText" text="0800-1100 HRS">
      <formula>NOT(ISERROR(SEARCH(("0800-1100 HRS"),(C2))))</formula>
    </cfRule>
  </conditionalFormatting>
  <conditionalFormatting sqref="C2:C52">
    <cfRule type="containsText" dxfId="135" priority="29" operator="containsText" text="1100-1400 HRS">
      <formula>NOT(ISERROR(SEARCH(("1100-1400 HRS"),(C2))))</formula>
    </cfRule>
  </conditionalFormatting>
  <conditionalFormatting sqref="B2:B52">
    <cfRule type="containsText" dxfId="134" priority="30" operator="containsText" text="TUESDAY">
      <formula>NOT(ISERROR(SEARCH(("TUESDAY"),(B2))))</formula>
    </cfRule>
  </conditionalFormatting>
  <conditionalFormatting sqref="B2:B52">
    <cfRule type="containsText" dxfId="133" priority="31" operator="containsText" text="MONDAY">
      <formula>NOT(ISERROR(SEARCH(("MONDAY"),(B2))))</formula>
    </cfRule>
  </conditionalFormatting>
  <conditionalFormatting sqref="B2:B52">
    <cfRule type="containsText" dxfId="132" priority="32" operator="containsText" text="WEDNESDAY">
      <formula>NOT(ISERROR(SEARCH(("WEDNESDAY"),(B2))))</formula>
    </cfRule>
  </conditionalFormatting>
  <conditionalFormatting sqref="B2:B52">
    <cfRule type="containsText" dxfId="131" priority="33" operator="containsText" text="THURSDAY">
      <formula>NOT(ISERROR(SEARCH(("THURSDAY"),(B2))))</formula>
    </cfRule>
  </conditionalFormatting>
  <conditionalFormatting sqref="B2:B52">
    <cfRule type="containsText" dxfId="130" priority="34" operator="containsText" text="FRIDAY">
      <formula>NOT(ISERROR(SEARCH(("FRIDAY"),(B2))))</formula>
    </cfRule>
  </conditionalFormatting>
  <conditionalFormatting sqref="B2:B52">
    <cfRule type="containsText" dxfId="129" priority="35" operator="containsText" text="SATURDAY">
      <formula>NOT(ISERROR(SEARCH(("SATURDAY"),(B2))))</formula>
    </cfRule>
  </conditionalFormatting>
  <conditionalFormatting sqref="B2:B52">
    <cfRule type="containsText" dxfId="128" priority="36" operator="containsText" text="THURSDAY">
      <formula>NOT(ISERROR(SEARCH(("THURSDAY"),(B2))))</formula>
    </cfRule>
  </conditionalFormatting>
  <conditionalFormatting sqref="B2:B52">
    <cfRule type="containsText" dxfId="127" priority="37" operator="containsText" text="FRIDAY">
      <formula>NOT(ISERROR(SEARCH(("FRIDAY"),(B2))))</formula>
    </cfRule>
  </conditionalFormatting>
  <conditionalFormatting sqref="B2:B52">
    <cfRule type="containsText" dxfId="126" priority="38" operator="containsText" text="SATURDAY">
      <formula>NOT(ISERROR(SEARCH(("SATURDAY"),(B2))))</formula>
    </cfRule>
  </conditionalFormatting>
  <conditionalFormatting sqref="B2:B52">
    <cfRule type="containsText" dxfId="125" priority="39" operator="containsText" text="THURSDAY">
      <formula>NOT(ISERROR(SEARCH(("THURSDAY"),(B2))))</formula>
    </cfRule>
  </conditionalFormatting>
  <conditionalFormatting sqref="C2:C52">
    <cfRule type="containsText" dxfId="124" priority="40" operator="containsText" text="1400-1700 HRS">
      <formula>NOT(ISERROR(SEARCH(("1400-1700 HRS"),(D2))))</formula>
    </cfRule>
  </conditionalFormatting>
  <conditionalFormatting sqref="C2:C52">
    <cfRule type="containsText" dxfId="123" priority="41" operator="containsText" text="0800-1100 HRS">
      <formula>NOT(ISERROR(SEARCH(("0800-1100 HRS"),(D2))))</formula>
    </cfRule>
  </conditionalFormatting>
  <conditionalFormatting sqref="C2:C52">
    <cfRule type="containsText" dxfId="122" priority="42" operator="containsText" text="1100-1400 HRS">
      <formula>NOT(ISERROR(SEARCH(("1100-1400 HRS"),(D2))))</formula>
    </cfRule>
  </conditionalFormatting>
  <conditionalFormatting sqref="B2:B52">
    <cfRule type="containsText" dxfId="121" priority="43" operator="containsText" text="SUNDAY">
      <formula>NOT(ISERROR(SEARCH(("SUNDAY"),(B2))))</formula>
    </cfRule>
  </conditionalFormatting>
  <conditionalFormatting sqref="A1:C1">
    <cfRule type="containsText" dxfId="120" priority="1" operator="containsText" text="1400-1700 HRS">
      <formula>NOT(ISERROR(SEARCH(("1400-1700 HRS"),(A1))))</formula>
    </cfRule>
  </conditionalFormatting>
  <conditionalFormatting sqref="A1:C1">
    <cfRule type="containsText" dxfId="119" priority="2" operator="containsText" text="0800-1100 HRS">
      <formula>NOT(ISERROR(SEARCH(("0800-1100 HRS"),(A1))))</formula>
    </cfRule>
  </conditionalFormatting>
  <conditionalFormatting sqref="A1:C1">
    <cfRule type="containsText" dxfId="118" priority="3" operator="containsText" text="1100-1400 HRS">
      <formula>NOT(ISERROR(SEARCH(("1100-1400 HRS"),(A1))))</formula>
    </cfRule>
  </conditionalFormatting>
  <conditionalFormatting sqref="B1">
    <cfRule type="containsText" dxfId="117" priority="4" operator="containsText" text="TUESDAY">
      <formula>NOT(ISERROR(SEARCH(("TUESDAY"),(B1))))</formula>
    </cfRule>
  </conditionalFormatting>
  <conditionalFormatting sqref="B1">
    <cfRule type="containsText" dxfId="116" priority="5" operator="containsText" text="MONDAY">
      <formula>NOT(ISERROR(SEARCH(("MONDAY"),(B1))))</formula>
    </cfRule>
  </conditionalFormatting>
  <conditionalFormatting sqref="B1">
    <cfRule type="containsText" dxfId="115" priority="6" operator="containsText" text="WEDNESDAY">
      <formula>NOT(ISERROR(SEARCH(("WEDNESDAY"),(B1))))</formula>
    </cfRule>
  </conditionalFormatting>
  <conditionalFormatting sqref="B1">
    <cfRule type="containsText" dxfId="114" priority="7" operator="containsText" text="THURSDAY">
      <formula>NOT(ISERROR(SEARCH(("THURSDAY"),(B1))))</formula>
    </cfRule>
  </conditionalFormatting>
  <conditionalFormatting sqref="B1">
    <cfRule type="containsText" dxfId="113" priority="8" operator="containsText" text="FRIDAY">
      <formula>NOT(ISERROR(SEARCH(("FRIDAY"),(B1))))</formula>
    </cfRule>
  </conditionalFormatting>
  <conditionalFormatting sqref="B1">
    <cfRule type="containsText" dxfId="112" priority="9" operator="containsText" text="SATURDAY">
      <formula>NOT(ISERROR(SEARCH(("SATURDAY"),(B1))))</formula>
    </cfRule>
  </conditionalFormatting>
  <conditionalFormatting sqref="B1">
    <cfRule type="containsText" dxfId="111" priority="10" operator="containsText" text="THURSDAY">
      <formula>NOT(ISERROR(SEARCH(("THURSDAY"),(B1))))</formula>
    </cfRule>
  </conditionalFormatting>
  <conditionalFormatting sqref="B1">
    <cfRule type="containsText" dxfId="110" priority="11" operator="containsText" text="FRIDAY">
      <formula>NOT(ISERROR(SEARCH(("FRIDAY"),(B1))))</formula>
    </cfRule>
  </conditionalFormatting>
  <conditionalFormatting sqref="B1">
    <cfRule type="containsText" dxfId="109" priority="12" operator="containsText" text="SATURDAY">
      <formula>NOT(ISERROR(SEARCH(("SATURDAY"),(B1))))</formula>
    </cfRule>
  </conditionalFormatting>
  <conditionalFormatting sqref="B1">
    <cfRule type="containsText" dxfId="108" priority="13" operator="containsText" text="THURSDAY">
      <formula>NOT(ISERROR(SEARCH(("THURSDAY"),(B1))))</formula>
    </cfRule>
  </conditionalFormatting>
  <conditionalFormatting sqref="B1">
    <cfRule type="containsText" dxfId="107" priority="14" operator="containsText" text="1400-1700 HRS">
      <formula>NOT(ISERROR(SEARCH(("1400-1700 HRS"),(B1))))</formula>
    </cfRule>
  </conditionalFormatting>
  <conditionalFormatting sqref="B1">
    <cfRule type="containsText" dxfId="106" priority="15" operator="containsText" text="0800-1100 HRS">
      <formula>NOT(ISERROR(SEARCH(("0800-1100 HRS"),(B1))))</formula>
    </cfRule>
  </conditionalFormatting>
  <conditionalFormatting sqref="B1">
    <cfRule type="containsText" dxfId="105" priority="16" operator="containsText" text="1100-1400 HRS">
      <formula>NOT(ISERROR(SEARCH(("1100-1400 HRS"),(B1))))</formula>
    </cfRule>
  </conditionalFormatting>
  <conditionalFormatting sqref="B1">
    <cfRule type="containsText" dxfId="104" priority="17" operator="containsText" text="1400-1700 HRS">
      <formula>NOT(ISERROR(SEARCH(("1400-1700 HRS"),(B1))))</formula>
    </cfRule>
  </conditionalFormatting>
  <conditionalFormatting sqref="B1">
    <cfRule type="containsText" dxfId="103" priority="18" operator="containsText" text="0800-1100 HRS">
      <formula>NOT(ISERROR(SEARCH(("0800-1100 HRS"),(B1))))</formula>
    </cfRule>
  </conditionalFormatting>
  <conditionalFormatting sqref="B1">
    <cfRule type="containsText" dxfId="102" priority="19" operator="containsText" text="1100-1400 HRS">
      <formula>NOT(ISERROR(SEARCH(("1100-1400 HRS"),(B1))))</formula>
    </cfRule>
  </conditionalFormatting>
  <conditionalFormatting sqref="B1">
    <cfRule type="containsText" dxfId="101" priority="20" operator="containsText" text="1400-1700 HRS">
      <formula>NOT(ISERROR(SEARCH(("1400-1700 HRS"),(B1))))</formula>
    </cfRule>
  </conditionalFormatting>
  <conditionalFormatting sqref="B1">
    <cfRule type="containsText" dxfId="100" priority="21" operator="containsText" text="0800-1100 HRS">
      <formula>NOT(ISERROR(SEARCH(("0800-1100 HRS"),(B1))))</formula>
    </cfRule>
  </conditionalFormatting>
  <conditionalFormatting sqref="B1">
    <cfRule type="containsText" dxfId="99" priority="22" operator="containsText" text="1100-1400 HRS">
      <formula>NOT(ISERROR(SEARCH(("1100-1400 HRS"),(B1))))</formula>
    </cfRule>
  </conditionalFormatting>
  <conditionalFormatting sqref="B1">
    <cfRule type="containsText" dxfId="98" priority="23" operator="containsText" text="1400-1700 HRS">
      <formula>NOT(ISERROR(SEARCH(("1400-1700 HRS"),(B1))))</formula>
    </cfRule>
  </conditionalFormatting>
  <conditionalFormatting sqref="B1">
    <cfRule type="containsText" dxfId="97" priority="24" operator="containsText" text="0800-1100 HRS">
      <formula>NOT(ISERROR(SEARCH(("0800-1100 HRS"),(B1))))</formula>
    </cfRule>
  </conditionalFormatting>
  <conditionalFormatting sqref="B1">
    <cfRule type="containsText" dxfId="96" priority="25" operator="containsText" text="1100-1400 HRS">
      <formula>NOT(ISERROR(SEARCH(("1100-1400 HRS"),(B1))))</formula>
    </cfRule>
  </conditionalFormatting>
  <conditionalFormatting sqref="B1">
    <cfRule type="containsText" dxfId="95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D4E0B185-9E65-40BC-98E9-86F13C538394}">
          <x14:formula1>
            <xm:f>'[SPOB MAY-AUG 2026 STUDENT V 11042026.xlsx]NEW UNIT CODES'!#REF!</xm:f>
          </x14:formula1>
          <xm:sqref>F2:F52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BDC98-8FB7-492C-9B37-D81855441A0C}">
  <dimension ref="A1:O37"/>
  <sheetViews>
    <sheetView workbookViewId="0">
      <selection sqref="A1:XFD1048576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9.33203125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3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15" t="s">
        <v>92</v>
      </c>
      <c r="D2" s="10" t="s">
        <v>36</v>
      </c>
      <c r="E2" s="11" t="s">
        <v>37</v>
      </c>
      <c r="F2" s="10" t="s">
        <v>38</v>
      </c>
      <c r="G2" s="10" t="s">
        <v>39</v>
      </c>
      <c r="H2" s="12" t="s">
        <v>19</v>
      </c>
      <c r="I2" s="13" t="str">
        <f>VLOOKUP(F2:F6358,'[1]UNITS &amp; HOST DPTS'!$A$1:$C$6998,3,FALSE)</f>
        <v>PAFMES</v>
      </c>
      <c r="J2" s="14" t="str">
        <f>VLOOKUP($K$2:$K$2678,'[1]PROG CODE'!$A$2:$B$1057,2,FALSE)</f>
        <v>KCABSIBM</v>
      </c>
      <c r="K2" s="15" t="s">
        <v>659</v>
      </c>
      <c r="L2" s="15" t="s">
        <v>93</v>
      </c>
      <c r="M2" s="15" t="s">
        <v>585</v>
      </c>
      <c r="N2" s="15" t="s">
        <v>23</v>
      </c>
      <c r="O2" s="15"/>
    </row>
    <row r="3" spans="1:15" s="1" customFormat="1" ht="13.5" customHeight="1" x14ac:dyDescent="0.45">
      <c r="A3" s="7">
        <v>2</v>
      </c>
      <c r="B3" s="20" t="s">
        <v>24</v>
      </c>
      <c r="C3" s="15" t="s">
        <v>92</v>
      </c>
      <c r="D3" s="10" t="s">
        <v>36</v>
      </c>
      <c r="E3" s="11" t="s">
        <v>37</v>
      </c>
      <c r="F3" s="10" t="s">
        <v>31</v>
      </c>
      <c r="G3" s="10" t="s">
        <v>32</v>
      </c>
      <c r="H3" s="12" t="s">
        <v>19</v>
      </c>
      <c r="I3" s="13" t="str">
        <f>VLOOKUP(F3:F6363,'[1]UNITS &amp; HOST DPTS'!$A$1:$C$6998,3,FALSE)</f>
        <v>ECOSTA</v>
      </c>
      <c r="J3" s="14" t="str">
        <f>VLOOKUP($K$2:$K$2678,'[1]PROG CODE'!$A$2:$B$1057,2,FALSE)</f>
        <v>KCABSIBM</v>
      </c>
      <c r="K3" s="15" t="s">
        <v>659</v>
      </c>
      <c r="L3" s="15" t="s">
        <v>93</v>
      </c>
      <c r="M3" s="15" t="s">
        <v>585</v>
      </c>
      <c r="N3" s="15" t="s">
        <v>23</v>
      </c>
      <c r="O3" s="15"/>
    </row>
    <row r="4" spans="1:15" s="1" customFormat="1" ht="13.5" customHeight="1" x14ac:dyDescent="0.45">
      <c r="A4" s="7">
        <v>3</v>
      </c>
      <c r="B4" s="16" t="s">
        <v>30</v>
      </c>
      <c r="C4" s="15" t="s">
        <v>92</v>
      </c>
      <c r="D4" s="10" t="s">
        <v>36</v>
      </c>
      <c r="E4" s="11" t="s">
        <v>37</v>
      </c>
      <c r="F4" s="10" t="s">
        <v>33</v>
      </c>
      <c r="G4" s="10" t="s">
        <v>34</v>
      </c>
      <c r="H4" s="12" t="s">
        <v>19</v>
      </c>
      <c r="I4" s="13" t="str">
        <f>VLOOKUP(F4:F6365,'[1]UNITS &amp; HOST DPTS'!$A$1:$C$6998,3,FALSE)</f>
        <v>ECOSTA</v>
      </c>
      <c r="J4" s="14" t="str">
        <f>VLOOKUP($K$2:$K$2678,'[1]PROG CODE'!$A$2:$B$1057,2,FALSE)</f>
        <v>KCABSIBM</v>
      </c>
      <c r="K4" s="15" t="s">
        <v>659</v>
      </c>
      <c r="L4" s="15" t="s">
        <v>93</v>
      </c>
      <c r="M4" s="15" t="s">
        <v>585</v>
      </c>
      <c r="N4" s="15" t="s">
        <v>23</v>
      </c>
      <c r="O4" s="15"/>
    </row>
    <row r="5" spans="1:15" s="1" customFormat="1" ht="13.5" customHeight="1" x14ac:dyDescent="0.45">
      <c r="A5" s="7">
        <v>4</v>
      </c>
      <c r="B5" s="18" t="s">
        <v>35</v>
      </c>
      <c r="C5" s="15" t="s">
        <v>92</v>
      </c>
      <c r="D5" s="10" t="s">
        <v>36</v>
      </c>
      <c r="E5" s="11" t="s">
        <v>37</v>
      </c>
      <c r="F5" s="10" t="s">
        <v>657</v>
      </c>
      <c r="G5" s="10" t="s">
        <v>658</v>
      </c>
      <c r="H5" s="12" t="s">
        <v>19</v>
      </c>
      <c r="I5" s="13" t="str">
        <f>VLOOKUP(F5:F6705,'[1]UNITS &amp; HOST DPTS'!$A$1:$C$6998,3,FALSE)</f>
        <v>BAM</v>
      </c>
      <c r="J5" s="14" t="str">
        <f>VLOOKUP($K$2:$K$2678,'[1]PROG CODE'!$A$2:$B$1057,2,FALSE)</f>
        <v>KCABSIBM</v>
      </c>
      <c r="K5" s="15" t="s">
        <v>659</v>
      </c>
      <c r="L5" s="15" t="s">
        <v>93</v>
      </c>
      <c r="M5" s="15" t="s">
        <v>585</v>
      </c>
      <c r="N5" s="15" t="s">
        <v>23</v>
      </c>
      <c r="O5" s="15"/>
    </row>
    <row r="6" spans="1:15" s="1" customFormat="1" ht="13.5" customHeight="1" x14ac:dyDescent="0.45">
      <c r="A6" s="7">
        <v>4</v>
      </c>
      <c r="B6" s="18" t="s">
        <v>35</v>
      </c>
      <c r="C6" s="15" t="s">
        <v>92</v>
      </c>
      <c r="D6" s="10" t="s">
        <v>36</v>
      </c>
      <c r="E6" s="11" t="s">
        <v>37</v>
      </c>
      <c r="F6" s="10" t="s">
        <v>28</v>
      </c>
      <c r="G6" s="10" t="s">
        <v>29</v>
      </c>
      <c r="H6" s="12" t="s">
        <v>19</v>
      </c>
      <c r="I6" s="13" t="str">
        <f>VLOOKUP(F6:F6328,'[1]UNITS &amp; HOST DPTS'!$A$1:$C$6998,3,FALSE)</f>
        <v>NAC</v>
      </c>
      <c r="J6" s="14" t="str">
        <f>VLOOKUP($K$2:$K$2678,'[1]PROG CODE'!$A$2:$B$1057,2,FALSE)</f>
        <v>KCABSIBM</v>
      </c>
      <c r="K6" s="15" t="s">
        <v>659</v>
      </c>
      <c r="L6" s="15" t="s">
        <v>93</v>
      </c>
      <c r="M6" s="15" t="s">
        <v>585</v>
      </c>
      <c r="N6" s="15" t="s">
        <v>23</v>
      </c>
      <c r="O6" s="15"/>
    </row>
    <row r="7" spans="1:15" s="1" customFormat="1" ht="13.5" customHeight="1" x14ac:dyDescent="0.45">
      <c r="A7" s="7">
        <v>5</v>
      </c>
      <c r="B7" s="19" t="s">
        <v>40</v>
      </c>
      <c r="C7" s="15" t="s">
        <v>92</v>
      </c>
      <c r="D7" s="11" t="s">
        <v>36</v>
      </c>
      <c r="E7" s="11" t="s">
        <v>37</v>
      </c>
      <c r="F7" s="10" t="s">
        <v>43</v>
      </c>
      <c r="G7" s="10" t="s">
        <v>44</v>
      </c>
      <c r="H7" s="12" t="s">
        <v>19</v>
      </c>
      <c r="I7" s="13" t="str">
        <f>VLOOKUP(F7:F6706,'[1]UNITS &amp; HOST DPTS'!$A$1:$C$6998,3,FALSE)</f>
        <v>AF</v>
      </c>
      <c r="J7" s="14" t="str">
        <f>VLOOKUP($K$2:$K$2678,'[1]PROG CODE'!$A$2:$B$1057,2,FALSE)</f>
        <v>KCABSIBM</v>
      </c>
      <c r="K7" s="15" t="s">
        <v>659</v>
      </c>
      <c r="L7" s="15" t="s">
        <v>93</v>
      </c>
      <c r="M7" s="15" t="s">
        <v>585</v>
      </c>
      <c r="N7" s="15" t="s">
        <v>23</v>
      </c>
      <c r="O7" s="15"/>
    </row>
    <row r="8" spans="1:15" s="1" customFormat="1" ht="13.5" customHeight="1" x14ac:dyDescent="0.45">
      <c r="A8" s="7">
        <v>6</v>
      </c>
      <c r="B8" s="22" t="s">
        <v>94</v>
      </c>
      <c r="C8" s="9" t="s">
        <v>14</v>
      </c>
      <c r="D8" s="10" t="s">
        <v>36</v>
      </c>
      <c r="E8" s="11" t="s">
        <v>37</v>
      </c>
      <c r="F8" s="10" t="s">
        <v>41</v>
      </c>
      <c r="G8" s="10" t="s">
        <v>42</v>
      </c>
      <c r="H8" s="12" t="s">
        <v>19</v>
      </c>
      <c r="I8" s="13" t="str">
        <f>VLOOKUP(F8:F5869,'[1]UNITS &amp; HOST DPTS'!$A$1:$C$6998,3,FALSE)</f>
        <v>BAM</v>
      </c>
      <c r="J8" s="14" t="str">
        <f>VLOOKUP($K$2:$K$2678,'[1]PROG CODE'!$A$2:$B$1057,2,FALSE)</f>
        <v>KCABSIBM</v>
      </c>
      <c r="K8" s="15" t="s">
        <v>659</v>
      </c>
      <c r="L8" s="15" t="s">
        <v>93</v>
      </c>
      <c r="M8" s="15" t="s">
        <v>585</v>
      </c>
      <c r="N8" s="15" t="s">
        <v>23</v>
      </c>
      <c r="O8" s="15"/>
    </row>
    <row r="9" spans="1:15" s="1" customFormat="1" ht="13.5" customHeight="1" x14ac:dyDescent="0.45">
      <c r="A9" s="7">
        <v>1</v>
      </c>
      <c r="B9" s="8" t="s">
        <v>13</v>
      </c>
      <c r="C9" s="15" t="s">
        <v>92</v>
      </c>
      <c r="D9" s="10" t="s">
        <v>36</v>
      </c>
      <c r="E9" s="11" t="s">
        <v>37</v>
      </c>
      <c r="F9" s="10" t="s">
        <v>55</v>
      </c>
      <c r="G9" s="10" t="s">
        <v>56</v>
      </c>
      <c r="H9" s="12" t="s">
        <v>19</v>
      </c>
      <c r="I9" s="13" t="str">
        <f>VLOOKUP(F9:F6331,'[1]UNITS &amp; HOST DPTS'!$A$1:$C$6998,3,FALSE)</f>
        <v>ECOSTA</v>
      </c>
      <c r="J9" s="14" t="str">
        <f>VLOOKUP($K$2:$K$2678,'[1]PROG CODE'!$A$2:$B$1057,2,FALSE)</f>
        <v>KCABSIBM</v>
      </c>
      <c r="K9" s="15" t="s">
        <v>659</v>
      </c>
      <c r="L9" s="15" t="s">
        <v>93</v>
      </c>
      <c r="M9" s="15" t="s">
        <v>585</v>
      </c>
      <c r="N9" s="15" t="s">
        <v>47</v>
      </c>
      <c r="O9" s="15"/>
    </row>
    <row r="10" spans="1:15" s="1" customFormat="1" ht="13.5" customHeight="1" x14ac:dyDescent="0.45">
      <c r="A10" s="7">
        <v>2</v>
      </c>
      <c r="B10" s="20" t="s">
        <v>24</v>
      </c>
      <c r="C10" s="15" t="s">
        <v>92</v>
      </c>
      <c r="D10" s="10" t="s">
        <v>36</v>
      </c>
      <c r="E10" s="11" t="s">
        <v>37</v>
      </c>
      <c r="F10" s="10" t="s">
        <v>53</v>
      </c>
      <c r="G10" s="10" t="s">
        <v>54</v>
      </c>
      <c r="H10" s="12" t="s">
        <v>19</v>
      </c>
      <c r="I10" s="13" t="str">
        <f>VLOOKUP(F10:F6352,'[1]UNITS &amp; HOST DPTS'!$A$1:$C$6998,3,FALSE)</f>
        <v>ECOSTA</v>
      </c>
      <c r="J10" s="14" t="str">
        <f>VLOOKUP($K$2:$K$2678,'[1]PROG CODE'!$A$2:$B$1057,2,FALSE)</f>
        <v>KCABSIBM</v>
      </c>
      <c r="K10" s="15" t="s">
        <v>659</v>
      </c>
      <c r="L10" s="57" t="s">
        <v>93</v>
      </c>
      <c r="M10" s="57" t="s">
        <v>585</v>
      </c>
      <c r="N10" s="15" t="s">
        <v>47</v>
      </c>
      <c r="O10" s="15"/>
    </row>
    <row r="11" spans="1:15" s="1" customFormat="1" ht="13.5" customHeight="1" x14ac:dyDescent="0.45">
      <c r="A11" s="7">
        <v>3</v>
      </c>
      <c r="B11" s="16" t="s">
        <v>30</v>
      </c>
      <c r="C11" s="15" t="s">
        <v>92</v>
      </c>
      <c r="D11" s="10" t="s">
        <v>36</v>
      </c>
      <c r="E11" s="11" t="s">
        <v>37</v>
      </c>
      <c r="F11" s="10" t="s">
        <v>59</v>
      </c>
      <c r="G11" s="10" t="s">
        <v>60</v>
      </c>
      <c r="H11" s="12" t="s">
        <v>19</v>
      </c>
      <c r="I11" s="13" t="str">
        <f>VLOOKUP(F11:F6347,'[1]UNITS &amp; HOST DPTS'!$A$1:$C$6998,3,FALSE)</f>
        <v>EDU</v>
      </c>
      <c r="J11" s="14" t="str">
        <f>VLOOKUP($K$2:$K$2678,'[1]PROG CODE'!$A$2:$B$1057,2,FALSE)</f>
        <v>KCABSIBM</v>
      </c>
      <c r="K11" s="15" t="s">
        <v>659</v>
      </c>
      <c r="L11" s="15" t="s">
        <v>93</v>
      </c>
      <c r="M11" s="15" t="s">
        <v>585</v>
      </c>
      <c r="N11" s="15" t="s">
        <v>47</v>
      </c>
      <c r="O11" s="15"/>
    </row>
    <row r="12" spans="1:15" s="1" customFormat="1" ht="13.5" customHeight="1" x14ac:dyDescent="0.45">
      <c r="A12" s="7">
        <v>4</v>
      </c>
      <c r="B12" s="18" t="s">
        <v>35</v>
      </c>
      <c r="C12" s="15" t="s">
        <v>92</v>
      </c>
      <c r="D12" s="10" t="s">
        <v>36</v>
      </c>
      <c r="E12" s="11" t="s">
        <v>37</v>
      </c>
      <c r="F12" s="10" t="s">
        <v>51</v>
      </c>
      <c r="G12" s="10" t="s">
        <v>52</v>
      </c>
      <c r="H12" s="12" t="s">
        <v>19</v>
      </c>
      <c r="I12" s="13" t="str">
        <f>VLOOKUP(F12:F6333,'[1]UNITS &amp; HOST DPTS'!$A$1:$C$6998,3,FALSE)</f>
        <v>AF</v>
      </c>
      <c r="J12" s="14" t="str">
        <f>VLOOKUP($K$2:$K$2678,'[1]PROG CODE'!$A$2:$B$1057,2,FALSE)</f>
        <v>KCABSIBM</v>
      </c>
      <c r="K12" s="15" t="s">
        <v>659</v>
      </c>
      <c r="L12" s="15" t="s">
        <v>93</v>
      </c>
      <c r="M12" s="15" t="s">
        <v>585</v>
      </c>
      <c r="N12" s="15" t="s">
        <v>47</v>
      </c>
      <c r="O12" s="15"/>
    </row>
    <row r="13" spans="1:15" s="1" customFormat="1" ht="13.5" customHeight="1" x14ac:dyDescent="0.45">
      <c r="A13" s="7">
        <v>5</v>
      </c>
      <c r="B13" s="19" t="s">
        <v>40</v>
      </c>
      <c r="C13" s="15" t="s">
        <v>92</v>
      </c>
      <c r="D13" s="10" t="s">
        <v>36</v>
      </c>
      <c r="E13" s="11" t="s">
        <v>37</v>
      </c>
      <c r="F13" s="10" t="s">
        <v>57</v>
      </c>
      <c r="G13" s="10" t="s">
        <v>58</v>
      </c>
      <c r="H13" s="12" t="s">
        <v>19</v>
      </c>
      <c r="I13" s="13" t="str">
        <f>VLOOKUP(F13:F6338,'[1]UNITS &amp; HOST DPTS'!$A$1:$C$6998,3,FALSE)</f>
        <v>BAM</v>
      </c>
      <c r="J13" s="14" t="str">
        <f>VLOOKUP($K$2:$K$2678,'[1]PROG CODE'!$A$2:$B$1057,2,FALSE)</f>
        <v>KCABSIBM</v>
      </c>
      <c r="K13" s="15" t="s">
        <v>659</v>
      </c>
      <c r="L13" s="15" t="s">
        <v>93</v>
      </c>
      <c r="M13" s="15" t="s">
        <v>585</v>
      </c>
      <c r="N13" s="15" t="s">
        <v>47</v>
      </c>
      <c r="O13" s="15"/>
    </row>
    <row r="14" spans="1:15" s="1" customFormat="1" ht="13.5" customHeight="1" x14ac:dyDescent="0.45">
      <c r="A14" s="7">
        <v>6</v>
      </c>
      <c r="B14" s="22" t="s">
        <v>94</v>
      </c>
      <c r="C14" s="17" t="s">
        <v>25</v>
      </c>
      <c r="D14" s="10" t="s">
        <v>36</v>
      </c>
      <c r="E14" s="11" t="s">
        <v>37</v>
      </c>
      <c r="F14" s="10" t="s">
        <v>48</v>
      </c>
      <c r="G14" s="10" t="s">
        <v>49</v>
      </c>
      <c r="H14" s="12" t="s">
        <v>19</v>
      </c>
      <c r="I14" s="13" t="str">
        <f>VLOOKUP(F14:F6336,'[1]UNITS &amp; HOST DPTS'!$A$1:$C$6998,3,FALSE)</f>
        <v>BAM</v>
      </c>
      <c r="J14" s="14" t="str">
        <f>VLOOKUP($K$2:$K$2678,'[1]PROG CODE'!$A$2:$B$1057,2,FALSE)</f>
        <v>KCABSIBM</v>
      </c>
      <c r="K14" s="15" t="s">
        <v>659</v>
      </c>
      <c r="L14" s="15" t="s">
        <v>121</v>
      </c>
      <c r="M14" s="15" t="s">
        <v>585</v>
      </c>
      <c r="N14" s="15" t="s">
        <v>47</v>
      </c>
      <c r="O14" s="15"/>
    </row>
    <row r="15" spans="1:15" s="1" customFormat="1" ht="13.5" customHeight="1" x14ac:dyDescent="0.45">
      <c r="A15" s="7">
        <v>6</v>
      </c>
      <c r="B15" s="22" t="s">
        <v>94</v>
      </c>
      <c r="C15" s="9" t="s">
        <v>95</v>
      </c>
      <c r="D15" s="10" t="s">
        <v>36</v>
      </c>
      <c r="E15" s="11" t="s">
        <v>37</v>
      </c>
      <c r="F15" s="10" t="s">
        <v>45</v>
      </c>
      <c r="G15" s="10" t="s">
        <v>46</v>
      </c>
      <c r="H15" s="12" t="s">
        <v>19</v>
      </c>
      <c r="I15" s="13" t="str">
        <f>VLOOKUP(F15:F6378,'[1]UNITS &amp; HOST DPTS'!$A$1:$C$6998,3,FALSE)</f>
        <v>SS</v>
      </c>
      <c r="J15" s="14" t="str">
        <f>VLOOKUP($K$2:$K$2678,'[1]PROG CODE'!$A$2:$B$1057,2,FALSE)</f>
        <v>KCABSIBM</v>
      </c>
      <c r="K15" s="15" t="s">
        <v>659</v>
      </c>
      <c r="L15" s="15" t="s">
        <v>93</v>
      </c>
      <c r="M15" s="15" t="s">
        <v>585</v>
      </c>
      <c r="N15" s="15" t="s">
        <v>47</v>
      </c>
      <c r="O15" s="15"/>
    </row>
    <row r="16" spans="1:15" s="1" customFormat="1" ht="13.5" customHeight="1" x14ac:dyDescent="0.45">
      <c r="A16" s="7">
        <v>1</v>
      </c>
      <c r="B16" s="8" t="s">
        <v>13</v>
      </c>
      <c r="C16" s="15" t="s">
        <v>92</v>
      </c>
      <c r="D16" s="10" t="s">
        <v>36</v>
      </c>
      <c r="E16" s="11" t="s">
        <v>37</v>
      </c>
      <c r="F16" s="10" t="s">
        <v>96</v>
      </c>
      <c r="G16" s="10" t="s">
        <v>97</v>
      </c>
      <c r="H16" s="12" t="s">
        <v>19</v>
      </c>
      <c r="I16" s="13" t="str">
        <f>VLOOKUP(F16:F6352,'[1]UNITS &amp; HOST DPTS'!$A$1:$C$6998,3,FALSE)</f>
        <v>AF</v>
      </c>
      <c r="J16" s="14" t="str">
        <f>VLOOKUP($K$2:$K$2678,'[1]PROG CODE'!$A$2:$B$1057,2,FALSE)</f>
        <v>KCABSIBM</v>
      </c>
      <c r="K16" s="15" t="s">
        <v>659</v>
      </c>
      <c r="L16" s="15" t="s">
        <v>93</v>
      </c>
      <c r="M16" s="15" t="s">
        <v>585</v>
      </c>
      <c r="N16" s="15" t="s">
        <v>64</v>
      </c>
      <c r="O16" s="15"/>
    </row>
    <row r="17" spans="1:15" s="1" customFormat="1" ht="13.5" customHeight="1" x14ac:dyDescent="0.45">
      <c r="A17" s="7">
        <v>2</v>
      </c>
      <c r="B17" s="20" t="s">
        <v>24</v>
      </c>
      <c r="C17" s="15" t="s">
        <v>92</v>
      </c>
      <c r="D17" s="10" t="s">
        <v>36</v>
      </c>
      <c r="E17" s="11" t="s">
        <v>37</v>
      </c>
      <c r="F17" s="10" t="s">
        <v>62</v>
      </c>
      <c r="G17" s="10" t="s">
        <v>63</v>
      </c>
      <c r="H17" s="12" t="s">
        <v>19</v>
      </c>
      <c r="I17" s="13" t="str">
        <f>VLOOKUP(F17:F6338,'[1]UNITS &amp; HOST DPTS'!$A$1:$C$6998,3,FALSE)</f>
        <v>AF</v>
      </c>
      <c r="J17" s="14" t="str">
        <f>VLOOKUP($K$2:$K$2678,'[1]PROG CODE'!$A$2:$B$1057,2,FALSE)</f>
        <v>KCABSIBM</v>
      </c>
      <c r="K17" s="15" t="s">
        <v>659</v>
      </c>
      <c r="L17" s="15" t="s">
        <v>93</v>
      </c>
      <c r="M17" s="15" t="s">
        <v>585</v>
      </c>
      <c r="N17" s="15" t="s">
        <v>64</v>
      </c>
      <c r="O17" s="15"/>
    </row>
    <row r="18" spans="1:15" s="1" customFormat="1" ht="13.5" customHeight="1" x14ac:dyDescent="0.45">
      <c r="A18" s="7">
        <v>2</v>
      </c>
      <c r="B18" s="20" t="s">
        <v>24</v>
      </c>
      <c r="C18" s="15" t="s">
        <v>92</v>
      </c>
      <c r="D18" s="10" t="s">
        <v>36</v>
      </c>
      <c r="E18" s="11" t="s">
        <v>37</v>
      </c>
      <c r="F18" s="10" t="s">
        <v>83</v>
      </c>
      <c r="G18" s="10" t="s">
        <v>84</v>
      </c>
      <c r="H18" s="12" t="s">
        <v>19</v>
      </c>
      <c r="I18" s="13" t="str">
        <f>VLOOKUP(F18:F6358,'[1]UNITS &amp; HOST DPTS'!$A$1:$C$6998,3,FALSE)</f>
        <v>BAM</v>
      </c>
      <c r="J18" s="14" t="str">
        <f>VLOOKUP($K$2:$K$2678,'[1]PROG CODE'!$A$2:$B$1057,2,FALSE)</f>
        <v>KCABSIBM</v>
      </c>
      <c r="K18" s="15" t="s">
        <v>659</v>
      </c>
      <c r="L18" s="15" t="s">
        <v>93</v>
      </c>
      <c r="M18" s="15" t="s">
        <v>585</v>
      </c>
      <c r="N18" s="15" t="s">
        <v>64</v>
      </c>
      <c r="O18" s="15"/>
    </row>
    <row r="19" spans="1:15" s="1" customFormat="1" ht="13.5" customHeight="1" x14ac:dyDescent="0.45">
      <c r="A19" s="7">
        <v>3</v>
      </c>
      <c r="B19" s="16" t="s">
        <v>30</v>
      </c>
      <c r="C19" s="15" t="s">
        <v>92</v>
      </c>
      <c r="D19" s="10" t="s">
        <v>36</v>
      </c>
      <c r="E19" s="11" t="s">
        <v>37</v>
      </c>
      <c r="F19" s="10" t="s">
        <v>660</v>
      </c>
      <c r="G19" s="10" t="s">
        <v>661</v>
      </c>
      <c r="H19" s="12" t="s">
        <v>19</v>
      </c>
      <c r="I19" s="13" t="str">
        <f>VLOOKUP(F19:F6347,'[1]UNITS &amp; HOST DPTS'!$A$1:$C$6998,3,FALSE)</f>
        <v>BAM</v>
      </c>
      <c r="J19" s="14" t="str">
        <f>VLOOKUP($K$2:$K$2678,'[1]PROG CODE'!$A$2:$B$1057,2,FALSE)</f>
        <v>KCABSIBM</v>
      </c>
      <c r="K19" s="15" t="s">
        <v>659</v>
      </c>
      <c r="L19" s="15" t="s">
        <v>93</v>
      </c>
      <c r="M19" s="15" t="s">
        <v>585</v>
      </c>
      <c r="N19" s="15" t="s">
        <v>64</v>
      </c>
      <c r="O19" s="31">
        <v>1</v>
      </c>
    </row>
    <row r="20" spans="1:15" s="1" customFormat="1" ht="13.5" customHeight="1" x14ac:dyDescent="0.45">
      <c r="A20" s="7">
        <v>3</v>
      </c>
      <c r="B20" s="16" t="s">
        <v>30</v>
      </c>
      <c r="C20" s="15" t="s">
        <v>92</v>
      </c>
      <c r="D20" s="10" t="s">
        <v>36</v>
      </c>
      <c r="E20" s="11" t="s">
        <v>37</v>
      </c>
      <c r="F20" s="10" t="s">
        <v>70</v>
      </c>
      <c r="G20" s="10" t="s">
        <v>71</v>
      </c>
      <c r="H20" s="12" t="s">
        <v>19</v>
      </c>
      <c r="I20" s="13" t="str">
        <f>VLOOKUP(F20:F6386,'[1]UNITS &amp; HOST DPTS'!$A$1:$C$6998,3,FALSE)</f>
        <v>ECOSTA</v>
      </c>
      <c r="J20" s="14" t="str">
        <f>VLOOKUP($K$2:$K$2678,'[1]PROG CODE'!$A$2:$B$1057,2,FALSE)</f>
        <v>KCABSIBM</v>
      </c>
      <c r="K20" s="15" t="s">
        <v>659</v>
      </c>
      <c r="L20" s="15" t="s">
        <v>93</v>
      </c>
      <c r="M20" s="15" t="s">
        <v>585</v>
      </c>
      <c r="N20" s="15" t="s">
        <v>64</v>
      </c>
      <c r="O20" s="15"/>
    </row>
    <row r="21" spans="1:15" s="1" customFormat="1" ht="13.5" customHeight="1" x14ac:dyDescent="0.45">
      <c r="A21" s="7">
        <v>4</v>
      </c>
      <c r="B21" s="18" t="s">
        <v>35</v>
      </c>
      <c r="C21" s="15" t="s">
        <v>92</v>
      </c>
      <c r="D21" s="10" t="s">
        <v>36</v>
      </c>
      <c r="E21" s="11" t="s">
        <v>37</v>
      </c>
      <c r="F21" s="10" t="s">
        <v>65</v>
      </c>
      <c r="G21" s="10" t="s">
        <v>66</v>
      </c>
      <c r="H21" s="12" t="s">
        <v>19</v>
      </c>
      <c r="I21" s="13" t="str">
        <f>VLOOKUP(F21:F6380,'[1]UNITS &amp; HOST DPTS'!$A$1:$C$6998,3,FALSE)</f>
        <v>BAM</v>
      </c>
      <c r="J21" s="14" t="str">
        <f>VLOOKUP($K$2:$K$2678,'[1]PROG CODE'!$A$2:$B$1057,2,FALSE)</f>
        <v>KCABSIBM</v>
      </c>
      <c r="K21" s="15" t="s">
        <v>659</v>
      </c>
      <c r="L21" s="15" t="s">
        <v>93</v>
      </c>
      <c r="M21" s="15" t="s">
        <v>585</v>
      </c>
      <c r="N21" s="15" t="s">
        <v>64</v>
      </c>
      <c r="O21" s="15"/>
    </row>
    <row r="22" spans="1:15" s="1" customFormat="1" ht="13.5" customHeight="1" x14ac:dyDescent="0.45">
      <c r="A22" s="7">
        <v>5</v>
      </c>
      <c r="B22" s="19" t="s">
        <v>40</v>
      </c>
      <c r="C22" s="15" t="s">
        <v>92</v>
      </c>
      <c r="D22" s="10" t="s">
        <v>36</v>
      </c>
      <c r="E22" s="11" t="s">
        <v>37</v>
      </c>
      <c r="F22" s="10" t="s">
        <v>68</v>
      </c>
      <c r="G22" s="10" t="s">
        <v>69</v>
      </c>
      <c r="H22" s="12" t="s">
        <v>19</v>
      </c>
      <c r="I22" s="13" t="str">
        <f>VLOOKUP(F22:F6887,'[1]UNITS &amp; HOST DPTS'!$A$1:$C$6998,3,FALSE)</f>
        <v>NAC</v>
      </c>
      <c r="J22" s="14" t="str">
        <f>VLOOKUP($K$2:$K$2678,'[1]PROG CODE'!$A$2:$B$1057,2,FALSE)</f>
        <v>KCABSIBM</v>
      </c>
      <c r="K22" s="15" t="s">
        <v>659</v>
      </c>
      <c r="L22" s="15" t="s">
        <v>93</v>
      </c>
      <c r="M22" s="15" t="s">
        <v>585</v>
      </c>
      <c r="N22" s="15" t="s">
        <v>64</v>
      </c>
      <c r="O22" s="15"/>
    </row>
    <row r="23" spans="1:15" s="1" customFormat="1" ht="13.5" customHeight="1" x14ac:dyDescent="0.45">
      <c r="A23" s="7">
        <v>6</v>
      </c>
      <c r="B23" s="22" t="s">
        <v>94</v>
      </c>
      <c r="C23" s="9" t="s">
        <v>14</v>
      </c>
      <c r="D23" s="10" t="s">
        <v>36</v>
      </c>
      <c r="E23" s="11" t="s">
        <v>37</v>
      </c>
      <c r="F23" s="10" t="s">
        <v>189</v>
      </c>
      <c r="G23" s="10" t="s">
        <v>190</v>
      </c>
      <c r="H23" s="12" t="s">
        <v>19</v>
      </c>
      <c r="I23" s="13" t="str">
        <f>VLOOKUP(F23:F6397,'[1]UNITS &amp; HOST DPTS'!$A$1:$C$6998,3,FALSE)</f>
        <v>AF</v>
      </c>
      <c r="J23" s="14" t="str">
        <f>VLOOKUP($K$2:$K$2678,'[1]PROG CODE'!$A$2:$B$1057,2,FALSE)</f>
        <v>KCABSIBM</v>
      </c>
      <c r="K23" s="15" t="s">
        <v>659</v>
      </c>
      <c r="L23" s="15" t="s">
        <v>120</v>
      </c>
      <c r="M23" s="15" t="s">
        <v>585</v>
      </c>
      <c r="N23" s="15" t="s">
        <v>64</v>
      </c>
      <c r="O23" s="15"/>
    </row>
    <row r="24" spans="1:15" s="1" customFormat="1" ht="13.5" customHeight="1" x14ac:dyDescent="0.45">
      <c r="A24" s="7">
        <v>6</v>
      </c>
      <c r="B24" s="22" t="s">
        <v>94</v>
      </c>
      <c r="C24" s="17" t="s">
        <v>25</v>
      </c>
      <c r="D24" s="10" t="s">
        <v>36</v>
      </c>
      <c r="E24" s="11" t="s">
        <v>37</v>
      </c>
      <c r="F24" s="10" t="s">
        <v>17</v>
      </c>
      <c r="G24" s="10" t="s">
        <v>18</v>
      </c>
      <c r="H24" s="12" t="s">
        <v>19</v>
      </c>
      <c r="I24" s="13" t="str">
        <f>VLOOKUP(F24:F6691,'[1]UNITS &amp; HOST DPTS'!$A$1:$C$6998,3,FALSE)</f>
        <v>BAM</v>
      </c>
      <c r="J24" s="14" t="str">
        <f>VLOOKUP($K$2:$K$2678,'[1]PROG CODE'!$A$2:$B$1057,2,FALSE)</f>
        <v>KCABSIBM</v>
      </c>
      <c r="K24" s="15" t="s">
        <v>659</v>
      </c>
      <c r="L24" s="15" t="s">
        <v>120</v>
      </c>
      <c r="M24" s="15" t="s">
        <v>585</v>
      </c>
      <c r="N24" s="15" t="s">
        <v>64</v>
      </c>
      <c r="O24" s="15"/>
    </row>
    <row r="25" spans="1:15" s="1" customFormat="1" ht="13.5" customHeight="1" x14ac:dyDescent="0.45">
      <c r="A25" s="7">
        <v>1</v>
      </c>
      <c r="B25" s="8" t="s">
        <v>13</v>
      </c>
      <c r="C25" s="15" t="s">
        <v>92</v>
      </c>
      <c r="D25" s="10" t="s">
        <v>36</v>
      </c>
      <c r="E25" s="11" t="s">
        <v>37</v>
      </c>
      <c r="F25" s="10" t="s">
        <v>666</v>
      </c>
      <c r="G25" s="10" t="s">
        <v>667</v>
      </c>
      <c r="H25" s="12" t="s">
        <v>19</v>
      </c>
      <c r="I25" s="13" t="str">
        <f>VLOOKUP(F25:F6350,'[1]UNITS &amp; HOST DPTS'!$A$1:$C$6998,3,FALSE)</f>
        <v>BAM</v>
      </c>
      <c r="J25" s="14" t="str">
        <f>VLOOKUP($K$2:$K$2678,'[1]PROG CODE'!$A$2:$B$1057,2,FALSE)</f>
        <v>KCABSIBM</v>
      </c>
      <c r="K25" s="15" t="s">
        <v>659</v>
      </c>
      <c r="L25" s="15" t="s">
        <v>93</v>
      </c>
      <c r="M25" s="15" t="s">
        <v>585</v>
      </c>
      <c r="N25" s="15" t="s">
        <v>75</v>
      </c>
      <c r="O25" s="15"/>
    </row>
    <row r="26" spans="1:15" s="1" customFormat="1" ht="13.5" customHeight="1" x14ac:dyDescent="0.45">
      <c r="A26" s="7">
        <v>2</v>
      </c>
      <c r="B26" s="20" t="s">
        <v>24</v>
      </c>
      <c r="C26" s="15" t="s">
        <v>92</v>
      </c>
      <c r="D26" s="10" t="s">
        <v>36</v>
      </c>
      <c r="E26" s="11" t="s">
        <v>37</v>
      </c>
      <c r="F26" s="10" t="s">
        <v>662</v>
      </c>
      <c r="G26" s="10" t="s">
        <v>663</v>
      </c>
      <c r="H26" s="12" t="s">
        <v>19</v>
      </c>
      <c r="I26" s="13" t="str">
        <f>VLOOKUP(F26:F6348,'[1]UNITS &amp; HOST DPTS'!$A$1:$C$6998,3,FALSE)</f>
        <v>BAM</v>
      </c>
      <c r="J26" s="14" t="str">
        <f>VLOOKUP($K$2:$K$2678,'[1]PROG CODE'!$A$2:$B$1057,2,FALSE)</f>
        <v>KCABSIBM</v>
      </c>
      <c r="K26" s="15" t="s">
        <v>659</v>
      </c>
      <c r="L26" s="15" t="s">
        <v>93</v>
      </c>
      <c r="M26" s="15" t="s">
        <v>585</v>
      </c>
      <c r="N26" s="15" t="s">
        <v>75</v>
      </c>
      <c r="O26" s="15"/>
    </row>
    <row r="27" spans="1:15" s="1" customFormat="1" ht="13.5" customHeight="1" x14ac:dyDescent="0.45">
      <c r="A27" s="7">
        <v>6</v>
      </c>
      <c r="B27" s="22" t="s">
        <v>94</v>
      </c>
      <c r="C27" s="9" t="s">
        <v>14</v>
      </c>
      <c r="D27" s="10" t="s">
        <v>36</v>
      </c>
      <c r="E27" s="11" t="s">
        <v>37</v>
      </c>
      <c r="F27" s="10" t="s">
        <v>664</v>
      </c>
      <c r="G27" s="10" t="s">
        <v>665</v>
      </c>
      <c r="H27" s="12" t="s">
        <v>19</v>
      </c>
      <c r="I27" s="13" t="str">
        <f>VLOOKUP(F27:F6360,'[1]UNITS &amp; HOST DPTS'!$A$1:$C$6998,3,FALSE)</f>
        <v>BAM</v>
      </c>
      <c r="J27" s="14" t="str">
        <f>VLOOKUP($K$2:$K$2678,'[1]PROG CODE'!$A$2:$B$1057,2,FALSE)</f>
        <v>KCABSIBM</v>
      </c>
      <c r="K27" s="15" t="s">
        <v>659</v>
      </c>
      <c r="L27" s="15" t="s">
        <v>93</v>
      </c>
      <c r="M27" s="15" t="s">
        <v>585</v>
      </c>
      <c r="N27" s="15" t="s">
        <v>75</v>
      </c>
      <c r="O27" s="15"/>
    </row>
    <row r="28" spans="1:15" s="1" customFormat="1" ht="13.5" customHeight="1" x14ac:dyDescent="0.45">
      <c r="A28" s="7">
        <v>1</v>
      </c>
      <c r="B28" s="8" t="s">
        <v>13</v>
      </c>
      <c r="C28" s="15" t="s">
        <v>92</v>
      </c>
      <c r="D28" s="10" t="s">
        <v>36</v>
      </c>
      <c r="E28" s="11" t="s">
        <v>37</v>
      </c>
      <c r="F28" s="10" t="s">
        <v>191</v>
      </c>
      <c r="G28" s="10" t="s">
        <v>192</v>
      </c>
      <c r="H28" s="12" t="s">
        <v>19</v>
      </c>
      <c r="I28" s="13" t="str">
        <f>VLOOKUP(F28:F6909,'[1]UNITS &amp; HOST DPTS'!$A$1:$C$6998,3,FALSE)</f>
        <v>BAM</v>
      </c>
      <c r="J28" s="14" t="str">
        <f>VLOOKUP($K$2:$K$2678,'[1]PROG CODE'!$A$2:$B$1057,2,FALSE)</f>
        <v>KCABSIBM</v>
      </c>
      <c r="K28" s="15" t="s">
        <v>659</v>
      </c>
      <c r="L28" s="15" t="s">
        <v>93</v>
      </c>
      <c r="M28" s="15" t="s">
        <v>585</v>
      </c>
      <c r="N28" s="15" t="s">
        <v>85</v>
      </c>
      <c r="O28" s="15"/>
    </row>
    <row r="29" spans="1:15" s="1" customFormat="1" ht="13.5" customHeight="1" x14ac:dyDescent="0.45">
      <c r="A29" s="7">
        <v>2</v>
      </c>
      <c r="B29" s="20" t="s">
        <v>24</v>
      </c>
      <c r="C29" s="15" t="s">
        <v>92</v>
      </c>
      <c r="D29" s="10" t="s">
        <v>36</v>
      </c>
      <c r="E29" s="11" t="s">
        <v>37</v>
      </c>
      <c r="F29" s="10" t="s">
        <v>195</v>
      </c>
      <c r="G29" s="10" t="s">
        <v>196</v>
      </c>
      <c r="H29" s="12" t="s">
        <v>19</v>
      </c>
      <c r="I29" s="13" t="str">
        <f>VLOOKUP(F29:F6354,'[1]UNITS &amp; HOST DPTS'!$A$1:$C$6998,3,FALSE)</f>
        <v>BAM</v>
      </c>
      <c r="J29" s="14" t="str">
        <f>VLOOKUP($K$2:$K$2678,'[1]PROG CODE'!$A$2:$B$1057,2,FALSE)</f>
        <v>KCABSIBM</v>
      </c>
      <c r="K29" s="15" t="s">
        <v>659</v>
      </c>
      <c r="L29" s="15" t="s">
        <v>93</v>
      </c>
      <c r="M29" s="15" t="s">
        <v>585</v>
      </c>
      <c r="N29" s="15" t="s">
        <v>85</v>
      </c>
      <c r="O29" s="15"/>
    </row>
    <row r="30" spans="1:15" s="1" customFormat="1" ht="13.5" customHeight="1" x14ac:dyDescent="0.45">
      <c r="A30" s="7">
        <v>5</v>
      </c>
      <c r="B30" s="19" t="s">
        <v>40</v>
      </c>
      <c r="C30" s="15" t="s">
        <v>92</v>
      </c>
      <c r="D30" s="10" t="s">
        <v>36</v>
      </c>
      <c r="E30" s="11" t="s">
        <v>37</v>
      </c>
      <c r="F30" s="10" t="s">
        <v>88</v>
      </c>
      <c r="G30" s="10" t="s">
        <v>89</v>
      </c>
      <c r="H30" s="12" t="s">
        <v>19</v>
      </c>
      <c r="I30" s="13" t="str">
        <f>VLOOKUP(F30:F6604,'[1]UNITS &amp; HOST DPTS'!$A$1:$C$6998,3,FALSE)</f>
        <v>BAM</v>
      </c>
      <c r="J30" s="14" t="str">
        <f>VLOOKUP($K$2:$K$2678,'[1]PROG CODE'!$A$2:$B$1057,2,FALSE)</f>
        <v>KCABSIBM</v>
      </c>
      <c r="K30" s="15" t="s">
        <v>659</v>
      </c>
      <c r="L30" s="15" t="s">
        <v>93</v>
      </c>
      <c r="M30" s="15" t="s">
        <v>585</v>
      </c>
      <c r="N30" s="15" t="s">
        <v>85</v>
      </c>
      <c r="O30" s="15"/>
    </row>
    <row r="31" spans="1:15" s="1" customFormat="1" ht="13.5" customHeight="1" x14ac:dyDescent="0.45">
      <c r="A31" s="7">
        <v>1</v>
      </c>
      <c r="B31" s="8" t="s">
        <v>13</v>
      </c>
      <c r="C31" s="15" t="s">
        <v>92</v>
      </c>
      <c r="D31" s="10" t="s">
        <v>36</v>
      </c>
      <c r="E31" s="11" t="s">
        <v>37</v>
      </c>
      <c r="F31" s="10" t="s">
        <v>98</v>
      </c>
      <c r="G31" s="10" t="s">
        <v>99</v>
      </c>
      <c r="H31" s="12" t="s">
        <v>19</v>
      </c>
      <c r="I31" s="13" t="str">
        <f>VLOOKUP(F31:F6605,'[1]UNITS &amp; HOST DPTS'!$A$1:$C$6998,3,FALSE)</f>
        <v>BAM</v>
      </c>
      <c r="J31" s="14" t="str">
        <f>VLOOKUP($K$2:$K$2678,'[1]PROG CODE'!$A$2:$B$1057,2,FALSE)</f>
        <v>KCABSIBM</v>
      </c>
      <c r="K31" s="15" t="s">
        <v>659</v>
      </c>
      <c r="L31" s="15" t="s">
        <v>93</v>
      </c>
      <c r="M31" s="15" t="s">
        <v>585</v>
      </c>
      <c r="N31" s="15" t="s">
        <v>100</v>
      </c>
      <c r="O31" s="15"/>
    </row>
    <row r="32" spans="1:15" s="1" customFormat="1" ht="13.5" customHeight="1" x14ac:dyDescent="0.45">
      <c r="A32" s="7">
        <v>2</v>
      </c>
      <c r="B32" s="20" t="s">
        <v>24</v>
      </c>
      <c r="C32" s="15" t="s">
        <v>92</v>
      </c>
      <c r="D32" s="10" t="s">
        <v>36</v>
      </c>
      <c r="E32" s="11" t="s">
        <v>37</v>
      </c>
      <c r="F32" s="10" t="s">
        <v>101</v>
      </c>
      <c r="G32" s="10" t="s">
        <v>102</v>
      </c>
      <c r="H32" s="12" t="s">
        <v>19</v>
      </c>
      <c r="I32" s="13" t="str">
        <f>VLOOKUP(F32:F6819,'[1]UNITS &amp; HOST DPTS'!$A$1:$C$6998,3,FALSE)</f>
        <v>BAM</v>
      </c>
      <c r="J32" s="14" t="str">
        <f>VLOOKUP($K$2:$K$2678,'[1]PROG CODE'!$A$2:$B$1057,2,FALSE)</f>
        <v>KCABSIBM</v>
      </c>
      <c r="K32" s="15" t="s">
        <v>659</v>
      </c>
      <c r="L32" s="15" t="s">
        <v>93</v>
      </c>
      <c r="M32" s="15" t="s">
        <v>585</v>
      </c>
      <c r="N32" s="15" t="s">
        <v>100</v>
      </c>
      <c r="O32" s="15"/>
    </row>
    <row r="33" spans="1:15" s="1" customFormat="1" ht="13.5" customHeight="1" x14ac:dyDescent="0.45">
      <c r="A33" s="7">
        <v>5</v>
      </c>
      <c r="B33" s="19" t="s">
        <v>40</v>
      </c>
      <c r="C33" s="15" t="s">
        <v>92</v>
      </c>
      <c r="D33" s="10" t="s">
        <v>36</v>
      </c>
      <c r="E33" s="11" t="s">
        <v>37</v>
      </c>
      <c r="F33" s="10" t="s">
        <v>181</v>
      </c>
      <c r="G33" s="10" t="s">
        <v>182</v>
      </c>
      <c r="H33" s="12" t="s">
        <v>19</v>
      </c>
      <c r="I33" s="13" t="str">
        <f>VLOOKUP(F33:F6394,'[1]UNITS &amp; HOST DPTS'!$A$1:$C$6998,3,FALSE)</f>
        <v>BAM</v>
      </c>
      <c r="J33" s="14" t="str">
        <f>VLOOKUP($K$2:$K$2678,'[1]PROG CODE'!$A$2:$B$1057,2,FALSE)</f>
        <v>KCABSIBM</v>
      </c>
      <c r="K33" s="15" t="s">
        <v>659</v>
      </c>
      <c r="L33" s="15" t="s">
        <v>93</v>
      </c>
      <c r="M33" s="15" t="s">
        <v>585</v>
      </c>
      <c r="N33" s="25" t="s">
        <v>100</v>
      </c>
      <c r="O33" s="15"/>
    </row>
    <row r="34" spans="1:15" s="1" customFormat="1" ht="13.5" customHeight="1" x14ac:dyDescent="0.45">
      <c r="A34" s="7">
        <v>7</v>
      </c>
      <c r="B34" s="15" t="s">
        <v>126</v>
      </c>
      <c r="C34" s="9" t="s">
        <v>14</v>
      </c>
      <c r="D34" s="10" t="s">
        <v>36</v>
      </c>
      <c r="E34" s="11" t="s">
        <v>37</v>
      </c>
      <c r="F34" s="10" t="s">
        <v>197</v>
      </c>
      <c r="G34" s="10" t="s">
        <v>198</v>
      </c>
      <c r="H34" s="12" t="s">
        <v>19</v>
      </c>
      <c r="I34" s="13" t="str">
        <f>VLOOKUP(F34:F6373,'[1]UNITS &amp; HOST DPTS'!$A$1:$C$6998,3,FALSE)</f>
        <v>AF</v>
      </c>
      <c r="J34" s="14" t="str">
        <f>VLOOKUP($K$2:$K$2678,'[1]PROG CODE'!$A$2:$B$1057,2,FALSE)</f>
        <v>KCABSIBM</v>
      </c>
      <c r="K34" s="15" t="s">
        <v>659</v>
      </c>
      <c r="L34" s="15" t="s">
        <v>125</v>
      </c>
      <c r="M34" s="15" t="s">
        <v>585</v>
      </c>
      <c r="N34" s="15" t="s">
        <v>100</v>
      </c>
      <c r="O34" s="15"/>
    </row>
    <row r="35" spans="1:15" s="1" customFormat="1" ht="13.5" customHeight="1" x14ac:dyDescent="0.45">
      <c r="A35" s="7">
        <v>5</v>
      </c>
      <c r="B35" s="19" t="s">
        <v>40</v>
      </c>
      <c r="C35" s="15" t="s">
        <v>92</v>
      </c>
      <c r="D35" s="10" t="s">
        <v>36</v>
      </c>
      <c r="E35" s="11" t="s">
        <v>37</v>
      </c>
      <c r="F35" s="10" t="s">
        <v>434</v>
      </c>
      <c r="G35" s="10" t="s">
        <v>435</v>
      </c>
      <c r="H35" s="12" t="s">
        <v>19</v>
      </c>
      <c r="I35" s="13" t="str">
        <f>VLOOKUP(F35:F6394,'[1]UNITS &amp; HOST DPTS'!$A$1:$C$6998,3,FALSE)</f>
        <v>ECOSTA</v>
      </c>
      <c r="J35" s="14" t="str">
        <f>VLOOKUP($K$2:$K$2678,'[1]PROG CODE'!$A$2:$B$1057,2,FALSE)</f>
        <v>KCABSIBM</v>
      </c>
      <c r="K35" s="15" t="s">
        <v>659</v>
      </c>
      <c r="L35" s="15" t="s">
        <v>93</v>
      </c>
      <c r="M35" s="15" t="s">
        <v>585</v>
      </c>
      <c r="N35" s="15" t="s">
        <v>108</v>
      </c>
      <c r="O35" s="15"/>
    </row>
    <row r="36" spans="1:15" s="1" customFormat="1" ht="13.5" customHeight="1" x14ac:dyDescent="0.45">
      <c r="A36" s="7">
        <v>6</v>
      </c>
      <c r="B36" s="23" t="s">
        <v>94</v>
      </c>
      <c r="C36" s="23" t="s">
        <v>25</v>
      </c>
      <c r="D36" s="35" t="s">
        <v>36</v>
      </c>
      <c r="E36" s="36" t="s">
        <v>37</v>
      </c>
      <c r="F36" s="37" t="s">
        <v>676</v>
      </c>
      <c r="G36" s="38" t="s">
        <v>677</v>
      </c>
      <c r="H36" s="39" t="s">
        <v>19</v>
      </c>
      <c r="I36" s="13" t="str">
        <f>VLOOKUP(F36:F6358,'[1]UNITS &amp; HOST DPTS'!$A$1:$C$6998,3,FALSE)</f>
        <v>BAM</v>
      </c>
      <c r="J36" s="40" t="str">
        <f>VLOOKUP($K$2:$K$2678,'[1]PROG CODE'!$A$2:$B$1057,2,FALSE)</f>
        <v>KCABSIBM</v>
      </c>
      <c r="K36" s="41" t="s">
        <v>659</v>
      </c>
      <c r="L36" s="37" t="s">
        <v>93</v>
      </c>
      <c r="M36" s="41" t="s">
        <v>585</v>
      </c>
      <c r="N36" s="41" t="s">
        <v>108</v>
      </c>
      <c r="O36" s="41"/>
    </row>
    <row r="37" spans="1:15" s="1" customFormat="1" ht="13.5" customHeight="1" x14ac:dyDescent="0.45">
      <c r="A37" s="7">
        <v>6</v>
      </c>
      <c r="B37" s="22" t="s">
        <v>94</v>
      </c>
      <c r="C37" s="17" t="s">
        <v>25</v>
      </c>
      <c r="D37" s="10" t="s">
        <v>36</v>
      </c>
      <c r="E37" s="11" t="s">
        <v>37</v>
      </c>
      <c r="F37" s="10" t="s">
        <v>183</v>
      </c>
      <c r="G37" s="10" t="s">
        <v>184</v>
      </c>
      <c r="H37" s="12" t="s">
        <v>19</v>
      </c>
      <c r="I37" s="13" t="str">
        <f>VLOOKUP(F37:F6406,'[1]UNITS &amp; HOST DPTS'!$A$1:$C$6998,3,FALSE)</f>
        <v>BAM</v>
      </c>
      <c r="J37" s="14" t="str">
        <f>VLOOKUP($K$2:$K$2678,'[1]PROG CODE'!$A$2:$B$1057,2,FALSE)</f>
        <v>KCABSIBM</v>
      </c>
      <c r="K37" s="15" t="s">
        <v>659</v>
      </c>
      <c r="L37" s="15" t="s">
        <v>120</v>
      </c>
      <c r="M37" s="15" t="s">
        <v>585</v>
      </c>
      <c r="N37" s="15" t="s">
        <v>108</v>
      </c>
      <c r="O37" s="15" t="s">
        <v>185</v>
      </c>
    </row>
  </sheetData>
  <sortState ref="A2:P37">
    <sortCondition ref="N2:N37"/>
    <sortCondition ref="A2:A37"/>
    <sortCondition ref="C2:C37"/>
  </sortState>
  <conditionalFormatting sqref="C2:C37">
    <cfRule type="containsText" dxfId="94" priority="27" operator="containsText" text="1400-1700 HRS">
      <formula>NOT(ISERROR(SEARCH(("1400-1700 HRS"),(C2))))</formula>
    </cfRule>
  </conditionalFormatting>
  <conditionalFormatting sqref="C2:C37">
    <cfRule type="containsText" dxfId="93" priority="28" operator="containsText" text="0800-1100 HRS">
      <formula>NOT(ISERROR(SEARCH(("0800-1100 HRS"),(C2))))</formula>
    </cfRule>
  </conditionalFormatting>
  <conditionalFormatting sqref="C2:C37">
    <cfRule type="containsText" dxfId="92" priority="29" operator="containsText" text="1100-1400 HRS">
      <formula>NOT(ISERROR(SEARCH(("1100-1400 HRS"),(C2))))</formula>
    </cfRule>
  </conditionalFormatting>
  <conditionalFormatting sqref="B2:B37">
    <cfRule type="containsText" dxfId="91" priority="30" operator="containsText" text="TUESDAY">
      <formula>NOT(ISERROR(SEARCH(("TUESDAY"),(B2))))</formula>
    </cfRule>
  </conditionalFormatting>
  <conditionalFormatting sqref="B2:B37">
    <cfRule type="containsText" dxfId="90" priority="31" operator="containsText" text="MONDAY">
      <formula>NOT(ISERROR(SEARCH(("MONDAY"),(B2))))</formula>
    </cfRule>
  </conditionalFormatting>
  <conditionalFormatting sqref="B2:B37">
    <cfRule type="containsText" dxfId="89" priority="32" operator="containsText" text="WEDNESDAY">
      <formula>NOT(ISERROR(SEARCH(("WEDNESDAY"),(B2))))</formula>
    </cfRule>
  </conditionalFormatting>
  <conditionalFormatting sqref="B2:B37">
    <cfRule type="containsText" dxfId="88" priority="33" operator="containsText" text="THURSDAY">
      <formula>NOT(ISERROR(SEARCH(("THURSDAY"),(B2))))</formula>
    </cfRule>
  </conditionalFormatting>
  <conditionalFormatting sqref="B2:B37">
    <cfRule type="containsText" dxfId="87" priority="34" operator="containsText" text="FRIDAY">
      <formula>NOT(ISERROR(SEARCH(("FRIDAY"),(B2))))</formula>
    </cfRule>
  </conditionalFormatting>
  <conditionalFormatting sqref="B2:B37">
    <cfRule type="containsText" dxfId="86" priority="35" operator="containsText" text="SATURDAY">
      <formula>NOT(ISERROR(SEARCH(("SATURDAY"),(B2))))</formula>
    </cfRule>
  </conditionalFormatting>
  <conditionalFormatting sqref="B2:B37">
    <cfRule type="containsText" dxfId="85" priority="36" operator="containsText" text="THURSDAY">
      <formula>NOT(ISERROR(SEARCH(("THURSDAY"),(B2))))</formula>
    </cfRule>
  </conditionalFormatting>
  <conditionalFormatting sqref="B2:B37">
    <cfRule type="containsText" dxfId="84" priority="37" operator="containsText" text="FRIDAY">
      <formula>NOT(ISERROR(SEARCH(("FRIDAY"),(B2))))</formula>
    </cfRule>
  </conditionalFormatting>
  <conditionalFormatting sqref="B2:B37">
    <cfRule type="containsText" dxfId="83" priority="38" operator="containsText" text="SATURDAY">
      <formula>NOT(ISERROR(SEARCH(("SATURDAY"),(B2))))</formula>
    </cfRule>
  </conditionalFormatting>
  <conditionalFormatting sqref="B2:B37">
    <cfRule type="containsText" dxfId="82" priority="39" operator="containsText" text="THURSDAY">
      <formula>NOT(ISERROR(SEARCH(("THURSDAY"),(B2))))</formula>
    </cfRule>
  </conditionalFormatting>
  <conditionalFormatting sqref="C2:C37">
    <cfRule type="containsText" dxfId="81" priority="40" operator="containsText" text="1400-1700 HRS">
      <formula>NOT(ISERROR(SEARCH(("1400-1700 HRS"),(D2))))</formula>
    </cfRule>
  </conditionalFormatting>
  <conditionalFormatting sqref="C2:C37">
    <cfRule type="containsText" dxfId="80" priority="41" operator="containsText" text="0800-1100 HRS">
      <formula>NOT(ISERROR(SEARCH(("0800-1100 HRS"),(D2))))</formula>
    </cfRule>
  </conditionalFormatting>
  <conditionalFormatting sqref="C2:C37">
    <cfRule type="containsText" dxfId="79" priority="42" operator="containsText" text="1100-1400 HRS">
      <formula>NOT(ISERROR(SEARCH(("1100-1400 HRS"),(D2))))</formula>
    </cfRule>
  </conditionalFormatting>
  <conditionalFormatting sqref="B2:B37">
    <cfRule type="containsText" dxfId="78" priority="43" operator="containsText" text="SUNDAY">
      <formula>NOT(ISERROR(SEARCH(("SUNDAY"),(B2))))</formula>
    </cfRule>
  </conditionalFormatting>
  <conditionalFormatting sqref="A1:C1">
    <cfRule type="containsText" dxfId="77" priority="1" operator="containsText" text="1400-1700 HRS">
      <formula>NOT(ISERROR(SEARCH(("1400-1700 HRS"),(A1))))</formula>
    </cfRule>
  </conditionalFormatting>
  <conditionalFormatting sqref="A1:C1">
    <cfRule type="containsText" dxfId="76" priority="2" operator="containsText" text="0800-1100 HRS">
      <formula>NOT(ISERROR(SEARCH(("0800-1100 HRS"),(A1))))</formula>
    </cfRule>
  </conditionalFormatting>
  <conditionalFormatting sqref="A1:C1">
    <cfRule type="containsText" dxfId="75" priority="3" operator="containsText" text="1100-1400 HRS">
      <formula>NOT(ISERROR(SEARCH(("1100-1400 HRS"),(A1))))</formula>
    </cfRule>
  </conditionalFormatting>
  <conditionalFormatting sqref="B1">
    <cfRule type="containsText" dxfId="74" priority="4" operator="containsText" text="TUESDAY">
      <formula>NOT(ISERROR(SEARCH(("TUESDAY"),(B1))))</formula>
    </cfRule>
  </conditionalFormatting>
  <conditionalFormatting sqref="B1">
    <cfRule type="containsText" dxfId="73" priority="5" operator="containsText" text="MONDAY">
      <formula>NOT(ISERROR(SEARCH(("MONDAY"),(B1))))</formula>
    </cfRule>
  </conditionalFormatting>
  <conditionalFormatting sqref="B1">
    <cfRule type="containsText" dxfId="72" priority="6" operator="containsText" text="WEDNESDAY">
      <formula>NOT(ISERROR(SEARCH(("WEDNESDAY"),(B1))))</formula>
    </cfRule>
  </conditionalFormatting>
  <conditionalFormatting sqref="B1">
    <cfRule type="containsText" dxfId="71" priority="7" operator="containsText" text="THURSDAY">
      <formula>NOT(ISERROR(SEARCH(("THURSDAY"),(B1))))</formula>
    </cfRule>
  </conditionalFormatting>
  <conditionalFormatting sqref="B1">
    <cfRule type="containsText" dxfId="70" priority="8" operator="containsText" text="FRIDAY">
      <formula>NOT(ISERROR(SEARCH(("FRIDAY"),(B1))))</formula>
    </cfRule>
  </conditionalFormatting>
  <conditionalFormatting sqref="B1">
    <cfRule type="containsText" dxfId="69" priority="9" operator="containsText" text="SATURDAY">
      <formula>NOT(ISERROR(SEARCH(("SATURDAY"),(B1))))</formula>
    </cfRule>
  </conditionalFormatting>
  <conditionalFormatting sqref="B1">
    <cfRule type="containsText" dxfId="68" priority="10" operator="containsText" text="THURSDAY">
      <formula>NOT(ISERROR(SEARCH(("THURSDAY"),(B1))))</formula>
    </cfRule>
  </conditionalFormatting>
  <conditionalFormatting sqref="B1">
    <cfRule type="containsText" dxfId="67" priority="11" operator="containsText" text="FRIDAY">
      <formula>NOT(ISERROR(SEARCH(("FRIDAY"),(B1))))</formula>
    </cfRule>
  </conditionalFormatting>
  <conditionalFormatting sqref="B1">
    <cfRule type="containsText" dxfId="66" priority="12" operator="containsText" text="SATURDAY">
      <formula>NOT(ISERROR(SEARCH(("SATURDAY"),(B1))))</formula>
    </cfRule>
  </conditionalFormatting>
  <conditionalFormatting sqref="B1">
    <cfRule type="containsText" dxfId="65" priority="13" operator="containsText" text="THURSDAY">
      <formula>NOT(ISERROR(SEARCH(("THURSDAY"),(B1))))</formula>
    </cfRule>
  </conditionalFormatting>
  <conditionalFormatting sqref="B1">
    <cfRule type="containsText" dxfId="64" priority="14" operator="containsText" text="1400-1700 HRS">
      <formula>NOT(ISERROR(SEARCH(("1400-1700 HRS"),(B1))))</formula>
    </cfRule>
  </conditionalFormatting>
  <conditionalFormatting sqref="B1">
    <cfRule type="containsText" dxfId="63" priority="15" operator="containsText" text="0800-1100 HRS">
      <formula>NOT(ISERROR(SEARCH(("0800-1100 HRS"),(B1))))</formula>
    </cfRule>
  </conditionalFormatting>
  <conditionalFormatting sqref="B1">
    <cfRule type="containsText" dxfId="62" priority="16" operator="containsText" text="1100-1400 HRS">
      <formula>NOT(ISERROR(SEARCH(("1100-1400 HRS"),(B1))))</formula>
    </cfRule>
  </conditionalFormatting>
  <conditionalFormatting sqref="B1">
    <cfRule type="containsText" dxfId="61" priority="17" operator="containsText" text="1400-1700 HRS">
      <formula>NOT(ISERROR(SEARCH(("1400-1700 HRS"),(B1))))</formula>
    </cfRule>
  </conditionalFormatting>
  <conditionalFormatting sqref="B1">
    <cfRule type="containsText" dxfId="60" priority="18" operator="containsText" text="0800-1100 HRS">
      <formula>NOT(ISERROR(SEARCH(("0800-1100 HRS"),(B1))))</formula>
    </cfRule>
  </conditionalFormatting>
  <conditionalFormatting sqref="B1">
    <cfRule type="containsText" dxfId="59" priority="19" operator="containsText" text="1100-1400 HRS">
      <formula>NOT(ISERROR(SEARCH(("1100-1400 HRS"),(B1))))</formula>
    </cfRule>
  </conditionalFormatting>
  <conditionalFormatting sqref="B1">
    <cfRule type="containsText" dxfId="58" priority="20" operator="containsText" text="1400-1700 HRS">
      <formula>NOT(ISERROR(SEARCH(("1400-1700 HRS"),(B1))))</formula>
    </cfRule>
  </conditionalFormatting>
  <conditionalFormatting sqref="B1">
    <cfRule type="containsText" dxfId="57" priority="21" operator="containsText" text="0800-1100 HRS">
      <formula>NOT(ISERROR(SEARCH(("0800-1100 HRS"),(B1))))</formula>
    </cfRule>
  </conditionalFormatting>
  <conditionalFormatting sqref="B1">
    <cfRule type="containsText" dxfId="56" priority="22" operator="containsText" text="1100-1400 HRS">
      <formula>NOT(ISERROR(SEARCH(("1100-1400 HRS"),(B1))))</formula>
    </cfRule>
  </conditionalFormatting>
  <conditionalFormatting sqref="B1">
    <cfRule type="containsText" dxfId="55" priority="23" operator="containsText" text="1400-1700 HRS">
      <formula>NOT(ISERROR(SEARCH(("1400-1700 HRS"),(B1))))</formula>
    </cfRule>
  </conditionalFormatting>
  <conditionalFormatting sqref="B1">
    <cfRule type="containsText" dxfId="54" priority="24" operator="containsText" text="0800-1100 HRS">
      <formula>NOT(ISERROR(SEARCH(("0800-1100 HRS"),(B1))))</formula>
    </cfRule>
  </conditionalFormatting>
  <conditionalFormatting sqref="B1">
    <cfRule type="containsText" dxfId="53" priority="25" operator="containsText" text="1100-1400 HRS">
      <formula>NOT(ISERROR(SEARCH(("1100-1400 HRS"),(B1))))</formula>
    </cfRule>
  </conditionalFormatting>
  <conditionalFormatting sqref="B1">
    <cfRule type="containsText" dxfId="52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1F64CBFC-0BF4-4E12-BF15-7C6D0EF4985D}">
          <x14:formula1>
            <xm:f>'[SPOB MAY-AUG 2026 STUDENT V 11042026.xlsx]NEW UNIT CODES'!#REF!</xm:f>
          </x14:formula1>
          <xm:sqref>F2:F37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F9F1-D4D0-4BC7-A6A8-718E3EA7D979}">
  <dimension ref="A1:O26"/>
  <sheetViews>
    <sheetView workbookViewId="0">
      <selection sqref="A1:XFD1"/>
    </sheetView>
  </sheetViews>
  <sheetFormatPr defaultRowHeight="14.25" x14ac:dyDescent="0.45"/>
  <cols>
    <col min="1" max="1" width="7.59765625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8.53125" customWidth="1"/>
    <col min="13" max="13" width="9.5976562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9" t="s">
        <v>14</v>
      </c>
      <c r="D2" s="10" t="s">
        <v>15</v>
      </c>
      <c r="E2" s="11" t="s">
        <v>16</v>
      </c>
      <c r="F2" s="10" t="s">
        <v>17</v>
      </c>
      <c r="G2" s="10" t="s">
        <v>18</v>
      </c>
      <c r="H2" s="12" t="s">
        <v>19</v>
      </c>
      <c r="I2" s="13" t="str">
        <f>VLOOKUP(F2:F6363,'[1]UNITS &amp; HOST DPTS'!$A$1:$C$6998,3,FALSE)</f>
        <v>BAM</v>
      </c>
      <c r="J2" s="14" t="str">
        <f>VLOOKUP($K$2:$K$2678,'[1]PROG CODE'!$A$2:$B$1057,2,FALSE)</f>
        <v>KCABCOM</v>
      </c>
      <c r="K2" s="15" t="s">
        <v>20</v>
      </c>
      <c r="L2" s="15" t="s">
        <v>21</v>
      </c>
      <c r="M2" s="15" t="s">
        <v>22</v>
      </c>
      <c r="N2" s="15" t="s">
        <v>23</v>
      </c>
      <c r="O2" s="15"/>
    </row>
    <row r="3" spans="1:15" s="1" customFormat="1" ht="13.5" customHeight="1" x14ac:dyDescent="0.45">
      <c r="A3" s="7">
        <v>2</v>
      </c>
      <c r="B3" s="15" t="s">
        <v>24</v>
      </c>
      <c r="C3" s="15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2" t="s">
        <v>19</v>
      </c>
      <c r="I3" s="13" t="str">
        <f>VLOOKUP(F3:F6340,'[1]UNITS &amp; HOST DPTS'!$A$1:$C$6998,3,FALSE)</f>
        <v>NAC</v>
      </c>
      <c r="J3" s="14" t="str">
        <f>VLOOKUP($K$2:$K$2678,'[1]PROG CODE'!$A$2:$B$1057,2,FALSE)</f>
        <v>KCABCOM</v>
      </c>
      <c r="K3" s="15" t="s">
        <v>20</v>
      </c>
      <c r="L3" s="15" t="s">
        <v>21</v>
      </c>
      <c r="M3" s="15" t="s">
        <v>22</v>
      </c>
      <c r="N3" s="15" t="s">
        <v>23</v>
      </c>
      <c r="O3" s="15"/>
    </row>
    <row r="4" spans="1:15" s="1" customFormat="1" ht="13.5" customHeight="1" x14ac:dyDescent="0.45">
      <c r="A4" s="7">
        <v>3</v>
      </c>
      <c r="B4" s="16" t="s">
        <v>30</v>
      </c>
      <c r="C4" s="9" t="s">
        <v>14</v>
      </c>
      <c r="D4" s="10" t="s">
        <v>15</v>
      </c>
      <c r="E4" s="11" t="s">
        <v>16</v>
      </c>
      <c r="F4" s="10" t="s">
        <v>31</v>
      </c>
      <c r="G4" s="10" t="s">
        <v>32</v>
      </c>
      <c r="H4" s="12" t="s">
        <v>19</v>
      </c>
      <c r="I4" s="13" t="str">
        <f>VLOOKUP(F4:F5907,'[1]UNITS &amp; HOST DPTS'!$A$1:$C$6998,3,FALSE)</f>
        <v>ECOSTA</v>
      </c>
      <c r="J4" s="14" t="str">
        <f>VLOOKUP($K$2:$K$2678,'[1]PROG CODE'!$A$2:$B$1057,2,FALSE)</f>
        <v>KCABCOM</v>
      </c>
      <c r="K4" s="15" t="s">
        <v>20</v>
      </c>
      <c r="L4" s="15" t="s">
        <v>21</v>
      </c>
      <c r="M4" s="15" t="s">
        <v>22</v>
      </c>
      <c r="N4" s="15" t="s">
        <v>23</v>
      </c>
      <c r="O4" s="15"/>
    </row>
    <row r="5" spans="1:15" s="1" customFormat="1" ht="13.5" customHeight="1" x14ac:dyDescent="0.45">
      <c r="A5" s="7">
        <v>3</v>
      </c>
      <c r="B5" s="16" t="s">
        <v>30</v>
      </c>
      <c r="C5" s="17" t="s">
        <v>25</v>
      </c>
      <c r="D5" s="10" t="s">
        <v>15</v>
      </c>
      <c r="E5" s="11" t="s">
        <v>16</v>
      </c>
      <c r="F5" s="10" t="s">
        <v>33</v>
      </c>
      <c r="G5" s="10" t="s">
        <v>34</v>
      </c>
      <c r="H5" s="12" t="s">
        <v>19</v>
      </c>
      <c r="I5" s="13" t="str">
        <f>VLOOKUP(F5:F6366,'[1]UNITS &amp; HOST DPTS'!$A$1:$C$6998,3,FALSE)</f>
        <v>ECOSTA</v>
      </c>
      <c r="J5" s="14" t="str">
        <f>VLOOKUP($K$2:$K$2678,'[1]PROG CODE'!$A$2:$B$1057,2,FALSE)</f>
        <v>KCABCOM</v>
      </c>
      <c r="K5" s="15" t="s">
        <v>20</v>
      </c>
      <c r="L5" s="15" t="s">
        <v>21</v>
      </c>
      <c r="M5" s="15" t="s">
        <v>22</v>
      </c>
      <c r="N5" s="15" t="s">
        <v>23</v>
      </c>
      <c r="O5" s="15"/>
    </row>
    <row r="6" spans="1:15" s="1" customFormat="1" ht="13.5" customHeight="1" x14ac:dyDescent="0.45">
      <c r="A6" s="7">
        <v>4</v>
      </c>
      <c r="B6" s="18" t="s">
        <v>35</v>
      </c>
      <c r="C6" s="17" t="s">
        <v>25</v>
      </c>
      <c r="D6" s="10" t="s">
        <v>36</v>
      </c>
      <c r="E6" s="11" t="s">
        <v>37</v>
      </c>
      <c r="F6" s="10" t="s">
        <v>38</v>
      </c>
      <c r="G6" s="10" t="s">
        <v>39</v>
      </c>
      <c r="H6" s="12" t="s">
        <v>19</v>
      </c>
      <c r="I6" s="13" t="str">
        <f>VLOOKUP(F6:F6328,'[1]UNITS &amp; HOST DPTS'!$A$1:$C$6998,3,FALSE)</f>
        <v>PAFMES</v>
      </c>
      <c r="J6" s="14" t="str">
        <f>VLOOKUP($K$2:$K$2678,'[1]PROG CODE'!$A$2:$B$1057,2,FALSE)</f>
        <v>KCABCOM</v>
      </c>
      <c r="K6" s="15" t="s">
        <v>20</v>
      </c>
      <c r="L6" s="15" t="s">
        <v>21</v>
      </c>
      <c r="M6" s="15" t="s">
        <v>22</v>
      </c>
      <c r="N6" s="15" t="s">
        <v>23</v>
      </c>
      <c r="O6" s="15"/>
    </row>
    <row r="7" spans="1:15" s="1" customFormat="1" ht="13.5" customHeight="1" x14ac:dyDescent="0.45">
      <c r="A7" s="7">
        <v>5</v>
      </c>
      <c r="B7" s="19" t="s">
        <v>40</v>
      </c>
      <c r="C7" s="9" t="s">
        <v>14</v>
      </c>
      <c r="D7" s="10" t="s">
        <v>15</v>
      </c>
      <c r="E7" s="11" t="s">
        <v>16</v>
      </c>
      <c r="F7" s="10" t="s">
        <v>41</v>
      </c>
      <c r="G7" s="10" t="s">
        <v>42</v>
      </c>
      <c r="H7" s="12" t="s">
        <v>19</v>
      </c>
      <c r="I7" s="13" t="str">
        <f>VLOOKUP(F7:F6329,'[1]UNITS &amp; HOST DPTS'!$A$1:$C$6998,3,FALSE)</f>
        <v>BAM</v>
      </c>
      <c r="J7" s="14" t="str">
        <f>VLOOKUP($K$2:$K$2678,'[1]PROG CODE'!$A$2:$B$1057,2,FALSE)</f>
        <v>KCABCOM</v>
      </c>
      <c r="K7" s="15" t="s">
        <v>20</v>
      </c>
      <c r="L7" s="15" t="s">
        <v>21</v>
      </c>
      <c r="M7" s="15" t="s">
        <v>22</v>
      </c>
      <c r="N7" s="15" t="s">
        <v>23</v>
      </c>
      <c r="O7" s="15"/>
    </row>
    <row r="8" spans="1:15" s="1" customFormat="1" ht="13.5" customHeight="1" x14ac:dyDescent="0.45">
      <c r="A8" s="7">
        <v>5</v>
      </c>
      <c r="B8" s="19" t="s">
        <v>40</v>
      </c>
      <c r="C8" s="17" t="s">
        <v>25</v>
      </c>
      <c r="D8" s="10" t="s">
        <v>15</v>
      </c>
      <c r="E8" s="11" t="s">
        <v>16</v>
      </c>
      <c r="F8" s="10" t="s">
        <v>43</v>
      </c>
      <c r="G8" s="10" t="s">
        <v>44</v>
      </c>
      <c r="H8" s="12" t="s">
        <v>19</v>
      </c>
      <c r="I8" s="13" t="str">
        <f>VLOOKUP(F8:F6368,'[1]UNITS &amp; HOST DPTS'!$A$1:$C$6998,3,FALSE)</f>
        <v>AF</v>
      </c>
      <c r="J8" s="14" t="str">
        <f>VLOOKUP($K$2:$K$2678,'[1]PROG CODE'!$A$2:$B$1057,2,FALSE)</f>
        <v>KCABCOM</v>
      </c>
      <c r="K8" s="15" t="s">
        <v>20</v>
      </c>
      <c r="L8" s="15" t="s">
        <v>21</v>
      </c>
      <c r="M8" s="15" t="s">
        <v>22</v>
      </c>
      <c r="N8" s="15" t="s">
        <v>23</v>
      </c>
      <c r="O8" s="15"/>
    </row>
    <row r="9" spans="1:15" s="1" customFormat="1" ht="13.5" customHeight="1" x14ac:dyDescent="0.45">
      <c r="A9" s="7">
        <v>1</v>
      </c>
      <c r="B9" s="8" t="s">
        <v>13</v>
      </c>
      <c r="C9" s="9" t="s">
        <v>14</v>
      </c>
      <c r="D9" s="10" t="s">
        <v>36</v>
      </c>
      <c r="E9" s="11" t="s">
        <v>37</v>
      </c>
      <c r="F9" s="10" t="s">
        <v>45</v>
      </c>
      <c r="G9" s="10" t="s">
        <v>46</v>
      </c>
      <c r="H9" s="12" t="s">
        <v>19</v>
      </c>
      <c r="I9" s="13" t="str">
        <f>VLOOKUP(F9:F6346,'[1]UNITS &amp; HOST DPTS'!$A$1:$C$6998,3,FALSE)</f>
        <v>SS</v>
      </c>
      <c r="J9" s="14" t="str">
        <f>VLOOKUP($K$2:$K$2678,'[1]PROG CODE'!$A$2:$B$1057,2,FALSE)</f>
        <v>KCABCOM</v>
      </c>
      <c r="K9" s="15" t="s">
        <v>20</v>
      </c>
      <c r="L9" s="15" t="s">
        <v>21</v>
      </c>
      <c r="M9" s="15" t="s">
        <v>22</v>
      </c>
      <c r="N9" s="15" t="s">
        <v>47</v>
      </c>
      <c r="O9" s="15"/>
    </row>
    <row r="10" spans="1:15" s="1" customFormat="1" ht="13.5" customHeight="1" x14ac:dyDescent="0.45">
      <c r="A10" s="7">
        <v>1</v>
      </c>
      <c r="B10" s="8" t="s">
        <v>13</v>
      </c>
      <c r="C10" s="17" t="s">
        <v>25</v>
      </c>
      <c r="D10" s="10" t="s">
        <v>36</v>
      </c>
      <c r="E10" s="11" t="s">
        <v>37</v>
      </c>
      <c r="F10" s="10" t="s">
        <v>48</v>
      </c>
      <c r="G10" s="10" t="s">
        <v>49</v>
      </c>
      <c r="H10" s="12" t="s">
        <v>19</v>
      </c>
      <c r="I10" s="13" t="str">
        <f>VLOOKUP(F10:F6332,'[1]UNITS &amp; HOST DPTS'!$A$1:$C$6998,3,FALSE)</f>
        <v>BAM</v>
      </c>
      <c r="J10" s="14" t="str">
        <f>VLOOKUP($K$2:$K$2678,'[1]PROG CODE'!$A$2:$B$1057,2,FALSE)</f>
        <v>KCABCOM</v>
      </c>
      <c r="K10" s="15" t="s">
        <v>20</v>
      </c>
      <c r="L10" s="15" t="s">
        <v>21</v>
      </c>
      <c r="M10" s="15" t="s">
        <v>22</v>
      </c>
      <c r="N10" s="15" t="s">
        <v>47</v>
      </c>
      <c r="O10" s="15"/>
    </row>
    <row r="11" spans="1:15" s="1" customFormat="1" ht="13.5" customHeight="1" x14ac:dyDescent="0.45">
      <c r="A11" s="7">
        <v>3</v>
      </c>
      <c r="B11" s="16" t="s">
        <v>30</v>
      </c>
      <c r="C11" s="9" t="s">
        <v>14</v>
      </c>
      <c r="D11" s="10" t="s">
        <v>15</v>
      </c>
      <c r="E11" s="11" t="s">
        <v>50</v>
      </c>
      <c r="F11" s="10" t="s">
        <v>51</v>
      </c>
      <c r="G11" s="10" t="s">
        <v>52</v>
      </c>
      <c r="H11" s="12" t="s">
        <v>19</v>
      </c>
      <c r="I11" s="13" t="str">
        <f>VLOOKUP(F11:F6371,'[1]UNITS &amp; HOST DPTS'!$A$1:$C$6998,3,FALSE)</f>
        <v>AF</v>
      </c>
      <c r="J11" s="14" t="str">
        <f>VLOOKUP($K$2:$K$2678,'[1]PROG CODE'!$A$2:$B$1057,2,FALSE)</f>
        <v>KCABCOM</v>
      </c>
      <c r="K11" s="15" t="s">
        <v>20</v>
      </c>
      <c r="L11" s="15" t="s">
        <v>21</v>
      </c>
      <c r="M11" s="15" t="s">
        <v>22</v>
      </c>
      <c r="N11" s="15" t="s">
        <v>47</v>
      </c>
      <c r="O11" s="15"/>
    </row>
    <row r="12" spans="1:15" s="1" customFormat="1" ht="13.5" customHeight="1" x14ac:dyDescent="0.45">
      <c r="A12" s="7">
        <v>3</v>
      </c>
      <c r="B12" s="16" t="s">
        <v>30</v>
      </c>
      <c r="C12" s="17" t="s">
        <v>25</v>
      </c>
      <c r="D12" s="10" t="s">
        <v>15</v>
      </c>
      <c r="E12" s="11" t="s">
        <v>50</v>
      </c>
      <c r="F12" s="10" t="s">
        <v>53</v>
      </c>
      <c r="G12" s="10" t="s">
        <v>54</v>
      </c>
      <c r="H12" s="12" t="s">
        <v>19</v>
      </c>
      <c r="I12" s="13" t="str">
        <f>VLOOKUP(F12:F5915,'[1]UNITS &amp; HOST DPTS'!$A$1:$C$6998,3,FALSE)</f>
        <v>ECOSTA</v>
      </c>
      <c r="J12" s="14" t="str">
        <f>VLOOKUP($K$2:$K$2678,'[1]PROG CODE'!$A$2:$B$1057,2,FALSE)</f>
        <v>KCABCOM</v>
      </c>
      <c r="K12" s="15" t="s">
        <v>20</v>
      </c>
      <c r="L12" s="15" t="s">
        <v>21</v>
      </c>
      <c r="M12" s="15" t="s">
        <v>22</v>
      </c>
      <c r="N12" s="15" t="s">
        <v>47</v>
      </c>
      <c r="O12" s="15"/>
    </row>
    <row r="13" spans="1:15" s="1" customFormat="1" ht="13.5" customHeight="1" x14ac:dyDescent="0.45">
      <c r="A13" s="7">
        <v>3</v>
      </c>
      <c r="B13" s="16" t="s">
        <v>30</v>
      </c>
      <c r="C13" s="17" t="s">
        <v>25</v>
      </c>
      <c r="D13" s="10" t="s">
        <v>15</v>
      </c>
      <c r="E13" s="11" t="s">
        <v>50</v>
      </c>
      <c r="F13" s="10" t="s">
        <v>55</v>
      </c>
      <c r="G13" s="10" t="s">
        <v>56</v>
      </c>
      <c r="H13" s="12" t="s">
        <v>19</v>
      </c>
      <c r="I13" s="13" t="str">
        <f>VLOOKUP(F13:F6374,'[1]UNITS &amp; HOST DPTS'!$A$1:$C$6998,3,FALSE)</f>
        <v>ECOSTA</v>
      </c>
      <c r="J13" s="14" t="str">
        <f>VLOOKUP($K$2:$K$2678,'[1]PROG CODE'!$A$2:$B$1057,2,FALSE)</f>
        <v>KCABCOM</v>
      </c>
      <c r="K13" s="15" t="s">
        <v>20</v>
      </c>
      <c r="L13" s="15" t="s">
        <v>21</v>
      </c>
      <c r="M13" s="15" t="s">
        <v>22</v>
      </c>
      <c r="N13" s="15" t="s">
        <v>47</v>
      </c>
      <c r="O13" s="15"/>
    </row>
    <row r="14" spans="1:15" s="1" customFormat="1" ht="13.5" customHeight="1" x14ac:dyDescent="0.45">
      <c r="A14" s="7">
        <v>5</v>
      </c>
      <c r="B14" s="19" t="s">
        <v>40</v>
      </c>
      <c r="C14" s="9" t="s">
        <v>14</v>
      </c>
      <c r="D14" s="10" t="s">
        <v>36</v>
      </c>
      <c r="E14" s="11" t="s">
        <v>37</v>
      </c>
      <c r="F14" s="10" t="s">
        <v>57</v>
      </c>
      <c r="G14" s="10" t="s">
        <v>58</v>
      </c>
      <c r="H14" s="12" t="s">
        <v>19</v>
      </c>
      <c r="I14" s="13" t="str">
        <f>VLOOKUP(F14:F6375,'[1]UNITS &amp; HOST DPTS'!$A$1:$C$6998,3,FALSE)</f>
        <v>BAM</v>
      </c>
      <c r="J14" s="14" t="str">
        <f>VLOOKUP($K$2:$K$2678,'[1]PROG CODE'!$A$2:$B$1057,2,FALSE)</f>
        <v>KCABCOM</v>
      </c>
      <c r="K14" s="15" t="s">
        <v>20</v>
      </c>
      <c r="L14" s="15" t="s">
        <v>21</v>
      </c>
      <c r="M14" s="15" t="s">
        <v>22</v>
      </c>
      <c r="N14" s="15" t="s">
        <v>47</v>
      </c>
      <c r="O14" s="15"/>
    </row>
    <row r="15" spans="1:15" s="1" customFormat="1" ht="13.5" customHeight="1" x14ac:dyDescent="0.45">
      <c r="A15" s="7">
        <v>5</v>
      </c>
      <c r="B15" s="19" t="s">
        <v>40</v>
      </c>
      <c r="C15" s="17" t="s">
        <v>25</v>
      </c>
      <c r="D15" s="10" t="s">
        <v>36</v>
      </c>
      <c r="E15" s="11" t="s">
        <v>37</v>
      </c>
      <c r="F15" s="10" t="s">
        <v>59</v>
      </c>
      <c r="G15" s="10" t="s">
        <v>60</v>
      </c>
      <c r="H15" s="12" t="s">
        <v>19</v>
      </c>
      <c r="I15" s="13" t="str">
        <f>VLOOKUP(F15:F6376,'[1]UNITS &amp; HOST DPTS'!$A$1:$C$6998,3,FALSE)</f>
        <v>EDU</v>
      </c>
      <c r="J15" s="14" t="str">
        <f>VLOOKUP($K$2:$K$2678,'[1]PROG CODE'!$A$2:$B$1057,2,FALSE)</f>
        <v>KCABCOM</v>
      </c>
      <c r="K15" s="15" t="s">
        <v>20</v>
      </c>
      <c r="L15" s="15" t="s">
        <v>21</v>
      </c>
      <c r="M15" s="15" t="s">
        <v>22</v>
      </c>
      <c r="N15" s="15" t="s">
        <v>47</v>
      </c>
      <c r="O15" s="15"/>
    </row>
    <row r="16" spans="1:15" s="1" customFormat="1" ht="13.5" customHeight="1" x14ac:dyDescent="0.45">
      <c r="A16" s="7">
        <v>1</v>
      </c>
      <c r="B16" s="8" t="s">
        <v>13</v>
      </c>
      <c r="C16" s="9" t="s">
        <v>14</v>
      </c>
      <c r="D16" s="10" t="s">
        <v>15</v>
      </c>
      <c r="E16" s="11" t="s">
        <v>61</v>
      </c>
      <c r="F16" s="10" t="s">
        <v>62</v>
      </c>
      <c r="G16" s="10" t="s">
        <v>63</v>
      </c>
      <c r="H16" s="12" t="s">
        <v>19</v>
      </c>
      <c r="I16" s="13" t="str">
        <f>VLOOKUP(F16:F6377,'[1]UNITS &amp; HOST DPTS'!$A$1:$C$6998,3,FALSE)</f>
        <v>AF</v>
      </c>
      <c r="J16" s="14" t="str">
        <f>VLOOKUP($K$2:$K$2678,'[1]PROG CODE'!$A$2:$B$1057,2,FALSE)</f>
        <v>KCABCOM</v>
      </c>
      <c r="K16" s="15" t="s">
        <v>20</v>
      </c>
      <c r="L16" s="15" t="s">
        <v>21</v>
      </c>
      <c r="M16" s="15" t="s">
        <v>22</v>
      </c>
      <c r="N16" s="15" t="s">
        <v>64</v>
      </c>
      <c r="O16" s="15"/>
    </row>
    <row r="17" spans="1:15" s="1" customFormat="1" ht="13.5" customHeight="1" x14ac:dyDescent="0.45">
      <c r="A17" s="7">
        <v>2</v>
      </c>
      <c r="B17" s="20" t="s">
        <v>24</v>
      </c>
      <c r="C17" s="9" t="s">
        <v>14</v>
      </c>
      <c r="D17" s="10" t="s">
        <v>36</v>
      </c>
      <c r="E17" s="11" t="s">
        <v>37</v>
      </c>
      <c r="F17" s="10" t="s">
        <v>65</v>
      </c>
      <c r="G17" s="10" t="s">
        <v>66</v>
      </c>
      <c r="H17" s="12" t="s">
        <v>19</v>
      </c>
      <c r="I17" s="13" t="str">
        <f>VLOOKUP(F17:F6358,'[1]UNITS &amp; HOST DPTS'!$A$1:$C$6998,3,FALSE)</f>
        <v>BAM</v>
      </c>
      <c r="J17" s="14" t="str">
        <f>VLOOKUP($K$2:$K$2678,'[1]PROG CODE'!$A$2:$B$1057,2,FALSE)</f>
        <v>KCABCOM</v>
      </c>
      <c r="K17" s="15" t="s">
        <v>20</v>
      </c>
      <c r="L17" s="15" t="s">
        <v>21</v>
      </c>
      <c r="M17" s="15" t="s">
        <v>22</v>
      </c>
      <c r="N17" s="15" t="s">
        <v>64</v>
      </c>
      <c r="O17" s="15"/>
    </row>
    <row r="18" spans="1:15" s="1" customFormat="1" ht="13.5" customHeight="1" x14ac:dyDescent="0.45">
      <c r="A18" s="7">
        <v>4</v>
      </c>
      <c r="B18" s="18" t="s">
        <v>35</v>
      </c>
      <c r="C18" s="21" t="s">
        <v>67</v>
      </c>
      <c r="D18" s="10" t="s">
        <v>36</v>
      </c>
      <c r="E18" s="11" t="s">
        <v>37</v>
      </c>
      <c r="F18" s="10" t="s">
        <v>68</v>
      </c>
      <c r="G18" s="10" t="s">
        <v>69</v>
      </c>
      <c r="H18" s="12" t="s">
        <v>19</v>
      </c>
      <c r="I18" s="13" t="str">
        <f>VLOOKUP(F18:F6374,'[1]UNITS &amp; HOST DPTS'!$A$1:$C$6998,3,FALSE)</f>
        <v>NAC</v>
      </c>
      <c r="J18" s="14" t="str">
        <f>VLOOKUP($K$2:$K$2678,'[1]PROG CODE'!$A$2:$B$1057,2,FALSE)</f>
        <v>KCABCOM</v>
      </c>
      <c r="K18" s="15" t="s">
        <v>20</v>
      </c>
      <c r="L18" s="15" t="s">
        <v>21</v>
      </c>
      <c r="M18" s="15" t="s">
        <v>22</v>
      </c>
      <c r="N18" s="15" t="s">
        <v>64</v>
      </c>
      <c r="O18" s="15"/>
    </row>
    <row r="19" spans="1:15" s="1" customFormat="1" ht="13.5" customHeight="1" x14ac:dyDescent="0.45">
      <c r="A19" s="7">
        <v>5</v>
      </c>
      <c r="B19" s="19" t="s">
        <v>40</v>
      </c>
      <c r="C19" s="17" t="s">
        <v>25</v>
      </c>
      <c r="D19" s="10" t="s">
        <v>15</v>
      </c>
      <c r="E19" s="11" t="s">
        <v>61</v>
      </c>
      <c r="F19" s="10" t="s">
        <v>70</v>
      </c>
      <c r="G19" s="10" t="s">
        <v>71</v>
      </c>
      <c r="H19" s="12" t="s">
        <v>19</v>
      </c>
      <c r="I19" s="13" t="str">
        <f>VLOOKUP(F19:F6385,'[1]UNITS &amp; HOST DPTS'!$A$1:$C$6998,3,FALSE)</f>
        <v>ECOSTA</v>
      </c>
      <c r="J19" s="14" t="str">
        <f>VLOOKUP($K$2:$K$2678,'[1]PROG CODE'!$A$2:$B$1057,2,FALSE)</f>
        <v>KCABCOM</v>
      </c>
      <c r="K19" s="15" t="s">
        <v>20</v>
      </c>
      <c r="L19" s="15" t="s">
        <v>21</v>
      </c>
      <c r="M19" s="15" t="s">
        <v>22</v>
      </c>
      <c r="N19" s="15" t="s">
        <v>64</v>
      </c>
      <c r="O19" s="15"/>
    </row>
    <row r="20" spans="1:15" s="1" customFormat="1" ht="13.5" customHeight="1" x14ac:dyDescent="0.45">
      <c r="A20" s="7">
        <v>1</v>
      </c>
      <c r="B20" s="8" t="s">
        <v>13</v>
      </c>
      <c r="C20" s="21" t="s">
        <v>67</v>
      </c>
      <c r="D20" s="10" t="s">
        <v>15</v>
      </c>
      <c r="E20" s="11" t="s">
        <v>72</v>
      </c>
      <c r="F20" s="10" t="s">
        <v>73</v>
      </c>
      <c r="G20" s="10" t="s">
        <v>74</v>
      </c>
      <c r="H20" s="12" t="s">
        <v>19</v>
      </c>
      <c r="I20" s="13" t="str">
        <f>VLOOKUP(F20:F6386,'[1]UNITS &amp; HOST DPTS'!$A$1:$C$6998,3,FALSE)</f>
        <v>ECOSTA</v>
      </c>
      <c r="J20" s="14" t="str">
        <f>VLOOKUP($K$2:$K$2678,'[1]PROG CODE'!$A$2:$B$1057,2,FALSE)</f>
        <v>KCABCOM</v>
      </c>
      <c r="K20" s="15" t="s">
        <v>20</v>
      </c>
      <c r="L20" s="15" t="s">
        <v>21</v>
      </c>
      <c r="M20" s="15" t="s">
        <v>22</v>
      </c>
      <c r="N20" s="15" t="s">
        <v>75</v>
      </c>
      <c r="O20" s="15"/>
    </row>
    <row r="21" spans="1:15" s="1" customFormat="1" ht="13.5" customHeight="1" x14ac:dyDescent="0.45">
      <c r="A21" s="7">
        <v>4</v>
      </c>
      <c r="B21" s="18" t="s">
        <v>35</v>
      </c>
      <c r="C21" s="17" t="s">
        <v>25</v>
      </c>
      <c r="D21" s="10" t="s">
        <v>15</v>
      </c>
      <c r="E21" s="11" t="s">
        <v>76</v>
      </c>
      <c r="F21" s="10" t="s">
        <v>77</v>
      </c>
      <c r="G21" s="10" t="s">
        <v>78</v>
      </c>
      <c r="H21" s="12" t="s">
        <v>19</v>
      </c>
      <c r="I21" s="13" t="str">
        <f>VLOOKUP(F21:F6376,'[1]UNITS &amp; HOST DPTS'!$A$1:$C$6998,3,FALSE)</f>
        <v>AF</v>
      </c>
      <c r="J21" s="14" t="str">
        <f>VLOOKUP($K$2:$K$2678,'[1]PROG CODE'!$A$2:$B$1057,2,FALSE)</f>
        <v>KCABCOM</v>
      </c>
      <c r="K21" s="15" t="s">
        <v>20</v>
      </c>
      <c r="L21" s="15" t="s">
        <v>21</v>
      </c>
      <c r="M21" s="15" t="s">
        <v>22</v>
      </c>
      <c r="N21" s="15" t="s">
        <v>75</v>
      </c>
      <c r="O21" s="15"/>
    </row>
    <row r="22" spans="1:15" s="1" customFormat="1" ht="13.5" customHeight="1" x14ac:dyDescent="0.45">
      <c r="A22" s="7">
        <v>5</v>
      </c>
      <c r="B22" s="19" t="s">
        <v>40</v>
      </c>
      <c r="C22" s="9" t="s">
        <v>14</v>
      </c>
      <c r="D22" s="10" t="s">
        <v>36</v>
      </c>
      <c r="E22" s="11" t="s">
        <v>37</v>
      </c>
      <c r="F22" s="10" t="s">
        <v>79</v>
      </c>
      <c r="G22" s="10" t="s">
        <v>80</v>
      </c>
      <c r="H22" s="12" t="s">
        <v>19</v>
      </c>
      <c r="I22" s="13" t="str">
        <f>VLOOKUP(F22:F6363,'[1]UNITS &amp; HOST DPTS'!$A$1:$C$6998,3,FALSE)</f>
        <v>BAM</v>
      </c>
      <c r="J22" s="14" t="str">
        <f>VLOOKUP($K$2:$K$2678,'[1]PROG CODE'!$A$2:$B$1057,2,FALSE)</f>
        <v>KCABCOM</v>
      </c>
      <c r="K22" s="15" t="s">
        <v>20</v>
      </c>
      <c r="L22" s="15" t="s">
        <v>21</v>
      </c>
      <c r="M22" s="15" t="s">
        <v>22</v>
      </c>
      <c r="N22" s="15" t="s">
        <v>75</v>
      </c>
      <c r="O22" s="15"/>
    </row>
    <row r="23" spans="1:15" s="1" customFormat="1" ht="13.5" customHeight="1" x14ac:dyDescent="0.45">
      <c r="A23" s="7">
        <v>5</v>
      </c>
      <c r="B23" s="19" t="s">
        <v>40</v>
      </c>
      <c r="C23" s="21" t="s">
        <v>67</v>
      </c>
      <c r="D23" s="10" t="s">
        <v>36</v>
      </c>
      <c r="E23" s="11" t="s">
        <v>37</v>
      </c>
      <c r="F23" s="10" t="s">
        <v>81</v>
      </c>
      <c r="G23" s="10" t="s">
        <v>82</v>
      </c>
      <c r="H23" s="12" t="s">
        <v>19</v>
      </c>
      <c r="I23" s="13" t="str">
        <f>VLOOKUP(F23:F6397,'[1]UNITS &amp; HOST DPTS'!$A$1:$C$6998,3,FALSE)</f>
        <v>AF</v>
      </c>
      <c r="J23" s="14" t="str">
        <f>VLOOKUP($K$2:$K$2678,'[1]PROG CODE'!$A$2:$B$1057,2,FALSE)</f>
        <v>KCABCOM</v>
      </c>
      <c r="K23" s="15" t="s">
        <v>20</v>
      </c>
      <c r="L23" s="15" t="s">
        <v>21</v>
      </c>
      <c r="M23" s="15" t="s">
        <v>22</v>
      </c>
      <c r="N23" s="15" t="s">
        <v>75</v>
      </c>
      <c r="O23" s="15"/>
    </row>
    <row r="24" spans="1:15" s="1" customFormat="1" ht="13.5" customHeight="1" x14ac:dyDescent="0.45">
      <c r="A24" s="7">
        <v>1</v>
      </c>
      <c r="B24" s="8" t="s">
        <v>13</v>
      </c>
      <c r="C24" s="17" t="s">
        <v>25</v>
      </c>
      <c r="D24" s="10" t="s">
        <v>36</v>
      </c>
      <c r="E24" s="11" t="s">
        <v>37</v>
      </c>
      <c r="F24" s="10" t="s">
        <v>83</v>
      </c>
      <c r="G24" s="10" t="s">
        <v>84</v>
      </c>
      <c r="H24" s="12" t="s">
        <v>19</v>
      </c>
      <c r="I24" s="13" t="str">
        <f>VLOOKUP(F24:F6392,'[1]UNITS &amp; HOST DPTS'!$A$1:$C$6998,3,FALSE)</f>
        <v>BAM</v>
      </c>
      <c r="J24" s="14" t="str">
        <f>VLOOKUP($K$2:$K$2678,'[1]PROG CODE'!$A$2:$B$1057,2,FALSE)</f>
        <v>KCABCOM</v>
      </c>
      <c r="K24" s="15" t="s">
        <v>20</v>
      </c>
      <c r="L24" s="15" t="s">
        <v>21</v>
      </c>
      <c r="M24" s="15" t="s">
        <v>22</v>
      </c>
      <c r="N24" s="15" t="s">
        <v>85</v>
      </c>
      <c r="O24" s="15"/>
    </row>
    <row r="25" spans="1:15" s="1" customFormat="1" ht="13.5" customHeight="1" x14ac:dyDescent="0.45">
      <c r="A25" s="7">
        <v>1</v>
      </c>
      <c r="B25" s="8" t="s">
        <v>13</v>
      </c>
      <c r="C25" s="21" t="s">
        <v>67</v>
      </c>
      <c r="D25" s="10" t="s">
        <v>36</v>
      </c>
      <c r="E25" s="11" t="s">
        <v>37</v>
      </c>
      <c r="F25" s="10" t="s">
        <v>86</v>
      </c>
      <c r="G25" s="10" t="s">
        <v>87</v>
      </c>
      <c r="H25" s="12" t="s">
        <v>19</v>
      </c>
      <c r="I25" s="13" t="str">
        <f>VLOOKUP(F25:F6347,'[1]UNITS &amp; HOST DPTS'!$A$1:$C$6998,3,FALSE)</f>
        <v>BAM</v>
      </c>
      <c r="J25" s="14" t="str">
        <f>VLOOKUP($K$2:$K$2678,'[1]PROG CODE'!$A$2:$B$1057,2,FALSE)</f>
        <v>KCABCOM</v>
      </c>
      <c r="K25" s="15" t="s">
        <v>20</v>
      </c>
      <c r="L25" s="15" t="s">
        <v>21</v>
      </c>
      <c r="M25" s="15" t="s">
        <v>22</v>
      </c>
      <c r="N25" s="15" t="s">
        <v>85</v>
      </c>
      <c r="O25" s="15"/>
    </row>
    <row r="26" spans="1:15" s="1" customFormat="1" ht="13.5" customHeight="1" x14ac:dyDescent="0.45">
      <c r="A26" s="7">
        <v>5</v>
      </c>
      <c r="B26" s="19" t="s">
        <v>40</v>
      </c>
      <c r="C26" s="17" t="s">
        <v>25</v>
      </c>
      <c r="D26" s="10" t="s">
        <v>36</v>
      </c>
      <c r="E26" s="11" t="s">
        <v>37</v>
      </c>
      <c r="F26" s="10" t="s">
        <v>88</v>
      </c>
      <c r="G26" s="10" t="s">
        <v>89</v>
      </c>
      <c r="H26" s="12" t="s">
        <v>19</v>
      </c>
      <c r="I26" s="13" t="str">
        <f>VLOOKUP(F26:F6627,'[1]UNITS &amp; HOST DPTS'!$A$1:$C$6998,3,FALSE)</f>
        <v>BAM</v>
      </c>
      <c r="J26" s="14" t="str">
        <f>VLOOKUP($K$2:$K$2678,'[1]PROG CODE'!$A$2:$B$1057,2,FALSE)</f>
        <v>KCABCOM</v>
      </c>
      <c r="K26" s="15" t="s">
        <v>20</v>
      </c>
      <c r="L26" s="15" t="s">
        <v>21</v>
      </c>
      <c r="M26" s="15" t="s">
        <v>22</v>
      </c>
      <c r="N26" s="15" t="s">
        <v>85</v>
      </c>
      <c r="O26" s="15"/>
    </row>
  </sheetData>
  <conditionalFormatting sqref="C2:C26">
    <cfRule type="containsText" dxfId="703" priority="1" operator="containsText" text="1400-1700 HRS">
      <formula>NOT(ISERROR(SEARCH(("1400-1700 HRS"),(C2))))</formula>
    </cfRule>
  </conditionalFormatting>
  <conditionalFormatting sqref="A1:C1">
    <cfRule type="containsText" dxfId="702" priority="18" operator="containsText" text="1400-1700 HRS">
      <formula>NOT(ISERROR(SEARCH(("1400-1700 HRS"),(A1))))</formula>
    </cfRule>
  </conditionalFormatting>
  <conditionalFormatting sqref="A1:C1">
    <cfRule type="containsText" dxfId="701" priority="19" operator="containsText" text="0800-1100 HRS">
      <formula>NOT(ISERROR(SEARCH(("0800-1100 HRS"),(A1))))</formula>
    </cfRule>
  </conditionalFormatting>
  <conditionalFormatting sqref="A1:C1">
    <cfRule type="containsText" dxfId="700" priority="20" operator="containsText" text="1100-1400 HRS">
      <formula>NOT(ISERROR(SEARCH(("1100-1400 HRS"),(A1))))</formula>
    </cfRule>
  </conditionalFormatting>
  <conditionalFormatting sqref="B1">
    <cfRule type="containsText" dxfId="699" priority="21" operator="containsText" text="TUESDAY">
      <formula>NOT(ISERROR(SEARCH(("TUESDAY"),(B1))))</formula>
    </cfRule>
  </conditionalFormatting>
  <conditionalFormatting sqref="B1">
    <cfRule type="containsText" dxfId="698" priority="22" operator="containsText" text="MONDAY">
      <formula>NOT(ISERROR(SEARCH(("MONDAY"),(B1))))</formula>
    </cfRule>
  </conditionalFormatting>
  <conditionalFormatting sqref="B1">
    <cfRule type="containsText" dxfId="697" priority="23" operator="containsText" text="WEDNESDAY">
      <formula>NOT(ISERROR(SEARCH(("WEDNESDAY"),(B1))))</formula>
    </cfRule>
  </conditionalFormatting>
  <conditionalFormatting sqref="B1">
    <cfRule type="containsText" dxfId="696" priority="24" operator="containsText" text="THURSDAY">
      <formula>NOT(ISERROR(SEARCH(("THURSDAY"),(B1))))</formula>
    </cfRule>
  </conditionalFormatting>
  <conditionalFormatting sqref="B1">
    <cfRule type="containsText" dxfId="695" priority="25" operator="containsText" text="FRIDAY">
      <formula>NOT(ISERROR(SEARCH(("FRIDAY"),(B1))))</formula>
    </cfRule>
  </conditionalFormatting>
  <conditionalFormatting sqref="B1">
    <cfRule type="containsText" dxfId="694" priority="26" operator="containsText" text="SATURDAY">
      <formula>NOT(ISERROR(SEARCH(("SATURDAY"),(B1))))</formula>
    </cfRule>
  </conditionalFormatting>
  <conditionalFormatting sqref="B1">
    <cfRule type="containsText" dxfId="693" priority="27" operator="containsText" text="THURSDAY">
      <formula>NOT(ISERROR(SEARCH(("THURSDAY"),(B1))))</formula>
    </cfRule>
  </conditionalFormatting>
  <conditionalFormatting sqref="B1">
    <cfRule type="containsText" dxfId="692" priority="28" operator="containsText" text="FRIDAY">
      <formula>NOT(ISERROR(SEARCH(("FRIDAY"),(B1))))</formula>
    </cfRule>
  </conditionalFormatting>
  <conditionalFormatting sqref="B1">
    <cfRule type="containsText" dxfId="691" priority="29" operator="containsText" text="SATURDAY">
      <formula>NOT(ISERROR(SEARCH(("SATURDAY"),(B1))))</formula>
    </cfRule>
  </conditionalFormatting>
  <conditionalFormatting sqref="B1">
    <cfRule type="containsText" dxfId="690" priority="30" operator="containsText" text="THURSDAY">
      <formula>NOT(ISERROR(SEARCH(("THURSDAY"),(B1))))</formula>
    </cfRule>
  </conditionalFormatting>
  <conditionalFormatting sqref="B1">
    <cfRule type="containsText" dxfId="689" priority="31" operator="containsText" text="1400-1700 HRS">
      <formula>NOT(ISERROR(SEARCH(("1400-1700 HRS"),(B1))))</formula>
    </cfRule>
  </conditionalFormatting>
  <conditionalFormatting sqref="B1">
    <cfRule type="containsText" dxfId="688" priority="32" operator="containsText" text="0800-1100 HRS">
      <formula>NOT(ISERROR(SEARCH(("0800-1100 HRS"),(B1))))</formula>
    </cfRule>
  </conditionalFormatting>
  <conditionalFormatting sqref="B1">
    <cfRule type="containsText" dxfId="687" priority="33" operator="containsText" text="1100-1400 HRS">
      <formula>NOT(ISERROR(SEARCH(("1100-1400 HRS"),(B1))))</formula>
    </cfRule>
  </conditionalFormatting>
  <conditionalFormatting sqref="B1">
    <cfRule type="containsText" dxfId="686" priority="34" operator="containsText" text="1400-1700 HRS">
      <formula>NOT(ISERROR(SEARCH(("1400-1700 HRS"),(B1))))</formula>
    </cfRule>
  </conditionalFormatting>
  <conditionalFormatting sqref="B1">
    <cfRule type="containsText" dxfId="685" priority="35" operator="containsText" text="0800-1100 HRS">
      <formula>NOT(ISERROR(SEARCH(("0800-1100 HRS"),(B1))))</formula>
    </cfRule>
  </conditionalFormatting>
  <conditionalFormatting sqref="B1">
    <cfRule type="containsText" dxfId="684" priority="36" operator="containsText" text="1100-1400 HRS">
      <formula>NOT(ISERROR(SEARCH(("1100-1400 HRS"),(B1))))</formula>
    </cfRule>
  </conditionalFormatting>
  <conditionalFormatting sqref="B1">
    <cfRule type="containsText" dxfId="683" priority="37" operator="containsText" text="1400-1700 HRS">
      <formula>NOT(ISERROR(SEARCH(("1400-1700 HRS"),(B1))))</formula>
    </cfRule>
  </conditionalFormatting>
  <conditionalFormatting sqref="B1">
    <cfRule type="containsText" dxfId="682" priority="38" operator="containsText" text="0800-1100 HRS">
      <formula>NOT(ISERROR(SEARCH(("0800-1100 HRS"),(B1))))</formula>
    </cfRule>
  </conditionalFormatting>
  <conditionalFormatting sqref="B1">
    <cfRule type="containsText" dxfId="681" priority="39" operator="containsText" text="1100-1400 HRS">
      <formula>NOT(ISERROR(SEARCH(("1100-1400 HRS"),(B1))))</formula>
    </cfRule>
  </conditionalFormatting>
  <conditionalFormatting sqref="B1">
    <cfRule type="containsText" dxfId="680" priority="40" operator="containsText" text="1400-1700 HRS">
      <formula>NOT(ISERROR(SEARCH(("1400-1700 HRS"),(B1))))</formula>
    </cfRule>
  </conditionalFormatting>
  <conditionalFormatting sqref="B1">
    <cfRule type="containsText" dxfId="679" priority="41" operator="containsText" text="0800-1100 HRS">
      <formula>NOT(ISERROR(SEARCH(("0800-1100 HRS"),(B1))))</formula>
    </cfRule>
  </conditionalFormatting>
  <conditionalFormatting sqref="B1">
    <cfRule type="containsText" dxfId="678" priority="42" operator="containsText" text="1100-1400 HRS">
      <formula>NOT(ISERROR(SEARCH(("1100-1400 HRS"),(B1))))</formula>
    </cfRule>
  </conditionalFormatting>
  <conditionalFormatting sqref="B1">
    <cfRule type="containsText" dxfId="677" priority="43" operator="containsText" text="SUNDAY">
      <formula>NOT(ISERROR(SEARCH(("SUNDAY"),(B1))))</formula>
    </cfRule>
  </conditionalFormatting>
  <conditionalFormatting sqref="C2:C26">
    <cfRule type="containsText" dxfId="676" priority="2" operator="containsText" text="0800-1100 HRS">
      <formula>NOT(ISERROR(SEARCH(("0800-1100 HRS"),(C2))))</formula>
    </cfRule>
  </conditionalFormatting>
  <conditionalFormatting sqref="C2:C26">
    <cfRule type="containsText" dxfId="675" priority="3" operator="containsText" text="1100-1400 HRS">
      <formula>NOT(ISERROR(SEARCH(("1100-1400 HRS"),(C2))))</formula>
    </cfRule>
  </conditionalFormatting>
  <conditionalFormatting sqref="B2:B26">
    <cfRule type="containsText" dxfId="674" priority="4" operator="containsText" text="TUESDAY">
      <formula>NOT(ISERROR(SEARCH(("TUESDAY"),(B2))))</formula>
    </cfRule>
  </conditionalFormatting>
  <conditionalFormatting sqref="B2:B26">
    <cfRule type="containsText" dxfId="673" priority="5" operator="containsText" text="MONDAY">
      <formula>NOT(ISERROR(SEARCH(("MONDAY"),(B2))))</formula>
    </cfRule>
  </conditionalFormatting>
  <conditionalFormatting sqref="B2:B26">
    <cfRule type="containsText" dxfId="672" priority="6" operator="containsText" text="WEDNESDAY">
      <formula>NOT(ISERROR(SEARCH(("WEDNESDAY"),(B2))))</formula>
    </cfRule>
  </conditionalFormatting>
  <conditionalFormatting sqref="B2:B26">
    <cfRule type="containsText" dxfId="671" priority="7" operator="containsText" text="THURSDAY">
      <formula>NOT(ISERROR(SEARCH(("THURSDAY"),(B2))))</formula>
    </cfRule>
  </conditionalFormatting>
  <conditionalFormatting sqref="B2:B26">
    <cfRule type="containsText" dxfId="670" priority="8" operator="containsText" text="FRIDAY">
      <formula>NOT(ISERROR(SEARCH(("FRIDAY"),(B2))))</formula>
    </cfRule>
  </conditionalFormatting>
  <conditionalFormatting sqref="B2:B26">
    <cfRule type="containsText" dxfId="669" priority="9" operator="containsText" text="SATURDAY">
      <formula>NOT(ISERROR(SEARCH(("SATURDAY"),(B2))))</formula>
    </cfRule>
  </conditionalFormatting>
  <conditionalFormatting sqref="B2:B26">
    <cfRule type="containsText" dxfId="668" priority="10" operator="containsText" text="THURSDAY">
      <formula>NOT(ISERROR(SEARCH(("THURSDAY"),(B2))))</formula>
    </cfRule>
  </conditionalFormatting>
  <conditionalFormatting sqref="B2:B26">
    <cfRule type="containsText" dxfId="667" priority="11" operator="containsText" text="FRIDAY">
      <formula>NOT(ISERROR(SEARCH(("FRIDAY"),(B2))))</formula>
    </cfRule>
  </conditionalFormatting>
  <conditionalFormatting sqref="B2:B26">
    <cfRule type="containsText" dxfId="666" priority="12" operator="containsText" text="SATURDAY">
      <formula>NOT(ISERROR(SEARCH(("SATURDAY"),(B2))))</formula>
    </cfRule>
  </conditionalFormatting>
  <conditionalFormatting sqref="B2:B26">
    <cfRule type="containsText" dxfId="665" priority="13" operator="containsText" text="THURSDAY">
      <formula>NOT(ISERROR(SEARCH(("THURSDAY"),(B2))))</formula>
    </cfRule>
  </conditionalFormatting>
  <conditionalFormatting sqref="C2:C26">
    <cfRule type="containsText" dxfId="664" priority="14" operator="containsText" text="1400-1700 HRS">
      <formula>NOT(ISERROR(SEARCH(("1400-1700 HRS"),(D2))))</formula>
    </cfRule>
  </conditionalFormatting>
  <conditionalFormatting sqref="C2:C26">
    <cfRule type="containsText" dxfId="663" priority="15" operator="containsText" text="0800-1100 HRS">
      <formula>NOT(ISERROR(SEARCH(("0800-1100 HRS"),(D2))))</formula>
    </cfRule>
  </conditionalFormatting>
  <conditionalFormatting sqref="C2:C26">
    <cfRule type="containsText" dxfId="662" priority="16" operator="containsText" text="1100-1400 HRS">
      <formula>NOT(ISERROR(SEARCH(("1100-1400 HRS"),(D2))))</formula>
    </cfRule>
  </conditionalFormatting>
  <conditionalFormatting sqref="B2:B26">
    <cfRule type="containsText" dxfId="661" priority="17" operator="containsText" text="SUNDAY">
      <formula>NOT(ISERROR(SEARCH(("SUNDAY"),(B2))))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ABDED9AB-ED19-40E9-9C08-2D249B740EFB}">
          <x14:formula1>
            <xm:f>'[SPOB MAY-AUG 2026 STUDENT V 11042026.xlsx]NEW UNIT CODES'!#REF!</xm:f>
          </x14:formula1>
          <xm:sqref>F2:F26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CAFFE-8FDA-4CC2-AEAF-BBF51F68DFE8}">
  <dimension ref="A1:O38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9.33203125" bestFit="1" customWidth="1"/>
    <col min="13" max="13" width="9.5976562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15" t="s">
        <v>92</v>
      </c>
      <c r="D2" s="10" t="s">
        <v>36</v>
      </c>
      <c r="E2" s="11" t="s">
        <v>37</v>
      </c>
      <c r="F2" s="10" t="s">
        <v>38</v>
      </c>
      <c r="G2" s="10" t="s">
        <v>39</v>
      </c>
      <c r="H2" s="12" t="s">
        <v>19</v>
      </c>
      <c r="I2" s="13" t="str">
        <f>VLOOKUP(F2:F6358,'[1]UNITS &amp; HOST DPTS'!$A$1:$C$6998,3,FALSE)</f>
        <v>PAFMES</v>
      </c>
      <c r="J2" s="14" t="str">
        <f>VLOOKUP($K$2:$K$2678,'[1]PROG CODE'!$A$2:$B$1057,2,FALSE)</f>
        <v>KCABCOM</v>
      </c>
      <c r="K2" s="15" t="s">
        <v>20</v>
      </c>
      <c r="L2" s="15" t="s">
        <v>93</v>
      </c>
      <c r="M2" s="15" t="s">
        <v>22</v>
      </c>
      <c r="N2" s="15" t="s">
        <v>23</v>
      </c>
      <c r="O2" s="15"/>
    </row>
    <row r="3" spans="1:15" s="1" customFormat="1" ht="13.5" customHeight="1" x14ac:dyDescent="0.45">
      <c r="A3" s="7">
        <v>2</v>
      </c>
      <c r="B3" s="20" t="s">
        <v>24</v>
      </c>
      <c r="C3" s="15" t="s">
        <v>92</v>
      </c>
      <c r="D3" s="10" t="s">
        <v>36</v>
      </c>
      <c r="E3" s="11" t="s">
        <v>37</v>
      </c>
      <c r="F3" s="10" t="s">
        <v>31</v>
      </c>
      <c r="G3" s="10" t="s">
        <v>32</v>
      </c>
      <c r="H3" s="12" t="s">
        <v>19</v>
      </c>
      <c r="I3" s="13" t="str">
        <f>VLOOKUP(F3:F6363,'[1]UNITS &amp; HOST DPTS'!$A$1:$C$6998,3,FALSE)</f>
        <v>ECOSTA</v>
      </c>
      <c r="J3" s="14" t="str">
        <f>VLOOKUP($K$2:$K$2678,'[1]PROG CODE'!$A$2:$B$1057,2,FALSE)</f>
        <v>KCABCOM</v>
      </c>
      <c r="K3" s="15" t="s">
        <v>20</v>
      </c>
      <c r="L3" s="15" t="s">
        <v>93</v>
      </c>
      <c r="M3" s="15" t="s">
        <v>22</v>
      </c>
      <c r="N3" s="15" t="s">
        <v>23</v>
      </c>
      <c r="O3" s="15"/>
    </row>
    <row r="4" spans="1:15" s="1" customFormat="1" ht="13.5" customHeight="1" x14ac:dyDescent="0.45">
      <c r="A4" s="7">
        <v>3</v>
      </c>
      <c r="B4" s="16" t="s">
        <v>30</v>
      </c>
      <c r="C4" s="15" t="s">
        <v>92</v>
      </c>
      <c r="D4" s="10" t="s">
        <v>36</v>
      </c>
      <c r="E4" s="11" t="s">
        <v>37</v>
      </c>
      <c r="F4" s="10" t="s">
        <v>33</v>
      </c>
      <c r="G4" s="10" t="s">
        <v>34</v>
      </c>
      <c r="H4" s="12" t="s">
        <v>19</v>
      </c>
      <c r="I4" s="13" t="str">
        <f>VLOOKUP(F4:F6365,'[1]UNITS &amp; HOST DPTS'!$A$1:$C$6998,3,FALSE)</f>
        <v>ECOSTA</v>
      </c>
      <c r="J4" s="14" t="str">
        <f>VLOOKUP($K$2:$K$2678,'[1]PROG CODE'!$A$2:$B$1057,2,FALSE)</f>
        <v>KCABCOM</v>
      </c>
      <c r="K4" s="15" t="s">
        <v>20</v>
      </c>
      <c r="L4" s="15" t="s">
        <v>93</v>
      </c>
      <c r="M4" s="15" t="s">
        <v>22</v>
      </c>
      <c r="N4" s="15" t="s">
        <v>23</v>
      </c>
      <c r="O4" s="15"/>
    </row>
    <row r="5" spans="1:15" s="1" customFormat="1" ht="13.5" customHeight="1" x14ac:dyDescent="0.45">
      <c r="A5" s="7">
        <v>4</v>
      </c>
      <c r="B5" s="18" t="s">
        <v>35</v>
      </c>
      <c r="C5" s="15" t="s">
        <v>92</v>
      </c>
      <c r="D5" s="10" t="s">
        <v>36</v>
      </c>
      <c r="E5" s="11" t="s">
        <v>37</v>
      </c>
      <c r="F5" s="10" t="s">
        <v>28</v>
      </c>
      <c r="G5" s="10" t="s">
        <v>29</v>
      </c>
      <c r="H5" s="12" t="s">
        <v>19</v>
      </c>
      <c r="I5" s="13" t="str">
        <f>VLOOKUP(F5:F6327,'[1]UNITS &amp; HOST DPTS'!$A$1:$C$6998,3,FALSE)</f>
        <v>NAC</v>
      </c>
      <c r="J5" s="14" t="str">
        <f>VLOOKUP($K$2:$K$2678,'[1]PROG CODE'!$A$2:$B$1057,2,FALSE)</f>
        <v>KCABCOM</v>
      </c>
      <c r="K5" s="15" t="s">
        <v>20</v>
      </c>
      <c r="L5" s="15" t="s">
        <v>93</v>
      </c>
      <c r="M5" s="15" t="s">
        <v>22</v>
      </c>
      <c r="N5" s="15" t="s">
        <v>23</v>
      </c>
      <c r="O5" s="15"/>
    </row>
    <row r="6" spans="1:15" s="1" customFormat="1" ht="13.5" customHeight="1" x14ac:dyDescent="0.45">
      <c r="A6" s="7">
        <v>5</v>
      </c>
      <c r="B6" s="19" t="s">
        <v>40</v>
      </c>
      <c r="C6" s="15" t="s">
        <v>92</v>
      </c>
      <c r="D6" s="11" t="s">
        <v>36</v>
      </c>
      <c r="E6" s="11" t="s">
        <v>37</v>
      </c>
      <c r="F6" s="10" t="s">
        <v>43</v>
      </c>
      <c r="G6" s="10" t="s">
        <v>44</v>
      </c>
      <c r="H6" s="12" t="s">
        <v>19</v>
      </c>
      <c r="I6" s="13" t="str">
        <f>VLOOKUP(F6:F6705,'[1]UNITS &amp; HOST DPTS'!$A$1:$C$6998,3,FALSE)</f>
        <v>AF</v>
      </c>
      <c r="J6" s="14" t="str">
        <f>VLOOKUP($K$2:$K$2678,'[1]PROG CODE'!$A$2:$B$1057,2,FALSE)</f>
        <v>KCABCOM</v>
      </c>
      <c r="K6" s="15" t="s">
        <v>20</v>
      </c>
      <c r="L6" s="15" t="s">
        <v>93</v>
      </c>
      <c r="M6" s="15" t="s">
        <v>22</v>
      </c>
      <c r="N6" s="15" t="s">
        <v>23</v>
      </c>
      <c r="O6" s="15"/>
    </row>
    <row r="7" spans="1:15" s="1" customFormat="1" ht="13.5" customHeight="1" x14ac:dyDescent="0.45">
      <c r="A7" s="7">
        <v>6</v>
      </c>
      <c r="B7" s="22" t="s">
        <v>94</v>
      </c>
      <c r="C7" s="9" t="s">
        <v>14</v>
      </c>
      <c r="D7" s="10" t="s">
        <v>36</v>
      </c>
      <c r="E7" s="11" t="s">
        <v>37</v>
      </c>
      <c r="F7" s="10" t="s">
        <v>41</v>
      </c>
      <c r="G7" s="10" t="s">
        <v>42</v>
      </c>
      <c r="H7" s="12" t="s">
        <v>19</v>
      </c>
      <c r="I7" s="13" t="str">
        <f>VLOOKUP(F7:F5868,'[1]UNITS &amp; HOST DPTS'!$A$1:$C$6998,3,FALSE)</f>
        <v>BAM</v>
      </c>
      <c r="J7" s="14" t="str">
        <f>VLOOKUP($K$2:$K$2678,'[1]PROG CODE'!$A$2:$B$1057,2,FALSE)</f>
        <v>KCABCOM</v>
      </c>
      <c r="K7" s="15" t="s">
        <v>20</v>
      </c>
      <c r="L7" s="15" t="s">
        <v>93</v>
      </c>
      <c r="M7" s="15" t="s">
        <v>22</v>
      </c>
      <c r="N7" s="15" t="s">
        <v>23</v>
      </c>
      <c r="O7" s="15"/>
    </row>
    <row r="8" spans="1:15" s="1" customFormat="1" ht="13.5" customHeight="1" x14ac:dyDescent="0.45">
      <c r="A8" s="7">
        <v>6</v>
      </c>
      <c r="B8" s="22" t="s">
        <v>94</v>
      </c>
      <c r="C8" s="9" t="s">
        <v>14</v>
      </c>
      <c r="D8" s="10" t="s">
        <v>36</v>
      </c>
      <c r="E8" s="11" t="s">
        <v>37</v>
      </c>
      <c r="F8" s="10" t="s">
        <v>41</v>
      </c>
      <c r="G8" s="10" t="s">
        <v>42</v>
      </c>
      <c r="H8" s="12" t="s">
        <v>19</v>
      </c>
      <c r="I8" s="13" t="str">
        <f>VLOOKUP(F8:F5869,'[1]UNITS &amp; HOST DPTS'!$A$1:$C$6998,3,FALSE)</f>
        <v>BAM</v>
      </c>
      <c r="J8" s="14" t="str">
        <f>VLOOKUP($K$2:$K$2678,'[1]PROG CODE'!$A$2:$B$1057,2,FALSE)</f>
        <v>KCABCOM</v>
      </c>
      <c r="K8" s="15" t="s">
        <v>20</v>
      </c>
      <c r="L8" s="15" t="s">
        <v>125</v>
      </c>
      <c r="M8" s="15" t="s">
        <v>22</v>
      </c>
      <c r="N8" s="15" t="s">
        <v>23</v>
      </c>
      <c r="O8" s="15"/>
    </row>
    <row r="9" spans="1:15" s="1" customFormat="1" ht="13.5" customHeight="1" x14ac:dyDescent="0.45">
      <c r="A9" s="7">
        <v>6</v>
      </c>
      <c r="B9" s="22" t="s">
        <v>94</v>
      </c>
      <c r="C9" s="17" t="s">
        <v>25</v>
      </c>
      <c r="D9" s="10" t="s">
        <v>36</v>
      </c>
      <c r="E9" s="11" t="s">
        <v>37</v>
      </c>
      <c r="F9" s="10" t="s">
        <v>17</v>
      </c>
      <c r="G9" s="10" t="s">
        <v>18</v>
      </c>
      <c r="H9" s="12" t="s">
        <v>19</v>
      </c>
      <c r="I9" s="13" t="str">
        <f>VLOOKUP(F9:F6676,'[1]UNITS &amp; HOST DPTS'!$A$1:$C$6998,3,FALSE)</f>
        <v>BAM</v>
      </c>
      <c r="J9" s="14" t="str">
        <f>VLOOKUP($K$2:$K$2678,'[1]PROG CODE'!$A$2:$B$1057,2,FALSE)</f>
        <v>KCABCOM</v>
      </c>
      <c r="K9" s="15" t="s">
        <v>20</v>
      </c>
      <c r="L9" s="15" t="s">
        <v>120</v>
      </c>
      <c r="M9" s="15" t="s">
        <v>22</v>
      </c>
      <c r="N9" s="15" t="s">
        <v>23</v>
      </c>
      <c r="O9" s="15"/>
    </row>
    <row r="10" spans="1:15" s="1" customFormat="1" ht="13.5" customHeight="1" x14ac:dyDescent="0.45">
      <c r="A10" s="7">
        <v>1</v>
      </c>
      <c r="B10" s="8" t="s">
        <v>13</v>
      </c>
      <c r="C10" s="15" t="s">
        <v>92</v>
      </c>
      <c r="D10" s="10" t="s">
        <v>36</v>
      </c>
      <c r="E10" s="11" t="s">
        <v>37</v>
      </c>
      <c r="F10" s="10" t="s">
        <v>55</v>
      </c>
      <c r="G10" s="10" t="s">
        <v>56</v>
      </c>
      <c r="H10" s="12" t="s">
        <v>19</v>
      </c>
      <c r="I10" s="13" t="str">
        <f>VLOOKUP(F10:F6332,'[1]UNITS &amp; HOST DPTS'!$A$1:$C$6998,3,FALSE)</f>
        <v>ECOSTA</v>
      </c>
      <c r="J10" s="14" t="str">
        <f>VLOOKUP($K$2:$K$2678,'[1]PROG CODE'!$A$2:$B$1057,2,FALSE)</f>
        <v>KCABCOM</v>
      </c>
      <c r="K10" s="15" t="s">
        <v>20</v>
      </c>
      <c r="L10" s="15" t="s">
        <v>93</v>
      </c>
      <c r="M10" s="15" t="s">
        <v>22</v>
      </c>
      <c r="N10" s="15" t="s">
        <v>47</v>
      </c>
      <c r="O10" s="15"/>
    </row>
    <row r="11" spans="1:15" s="1" customFormat="1" ht="13.5" customHeight="1" x14ac:dyDescent="0.45">
      <c r="A11" s="7">
        <v>2</v>
      </c>
      <c r="B11" s="20" t="s">
        <v>24</v>
      </c>
      <c r="C11" s="15" t="s">
        <v>92</v>
      </c>
      <c r="D11" s="10" t="s">
        <v>36</v>
      </c>
      <c r="E11" s="11" t="s">
        <v>37</v>
      </c>
      <c r="F11" s="10" t="s">
        <v>53</v>
      </c>
      <c r="G11" s="10" t="s">
        <v>54</v>
      </c>
      <c r="H11" s="12" t="s">
        <v>19</v>
      </c>
      <c r="I11" s="13" t="str">
        <f>VLOOKUP(F11:F6353,'[1]UNITS &amp; HOST DPTS'!$A$1:$C$6998,3,FALSE)</f>
        <v>ECOSTA</v>
      </c>
      <c r="J11" s="14" t="str">
        <f>VLOOKUP($K$2:$K$2678,'[1]PROG CODE'!$A$2:$B$1057,2,FALSE)</f>
        <v>KCABCOM</v>
      </c>
      <c r="K11" s="15" t="s">
        <v>20</v>
      </c>
      <c r="L11" s="15" t="s">
        <v>93</v>
      </c>
      <c r="M11" s="15" t="s">
        <v>22</v>
      </c>
      <c r="N11" s="15" t="s">
        <v>47</v>
      </c>
      <c r="O11" s="15"/>
    </row>
    <row r="12" spans="1:15" s="1" customFormat="1" ht="13.5" customHeight="1" x14ac:dyDescent="0.45">
      <c r="A12" s="7">
        <v>3</v>
      </c>
      <c r="B12" s="16" t="s">
        <v>30</v>
      </c>
      <c r="C12" s="15" t="s">
        <v>92</v>
      </c>
      <c r="D12" s="10" t="s">
        <v>36</v>
      </c>
      <c r="E12" s="11" t="s">
        <v>37</v>
      </c>
      <c r="F12" s="10" t="s">
        <v>59</v>
      </c>
      <c r="G12" s="10" t="s">
        <v>60</v>
      </c>
      <c r="H12" s="12" t="s">
        <v>19</v>
      </c>
      <c r="I12" s="13" t="str">
        <f>VLOOKUP(F12:F6348,'[1]UNITS &amp; HOST DPTS'!$A$1:$C$6998,3,FALSE)</f>
        <v>EDU</v>
      </c>
      <c r="J12" s="14" t="str">
        <f>VLOOKUP($K$2:$K$2678,'[1]PROG CODE'!$A$2:$B$1057,2,FALSE)</f>
        <v>KCABCOM</v>
      </c>
      <c r="K12" s="15" t="s">
        <v>20</v>
      </c>
      <c r="L12" s="15" t="s">
        <v>93</v>
      </c>
      <c r="M12" s="15" t="s">
        <v>22</v>
      </c>
      <c r="N12" s="15" t="s">
        <v>47</v>
      </c>
      <c r="O12" s="15"/>
    </row>
    <row r="13" spans="1:15" s="1" customFormat="1" ht="13.5" customHeight="1" x14ac:dyDescent="0.45">
      <c r="A13" s="7">
        <v>4</v>
      </c>
      <c r="B13" s="18" t="s">
        <v>35</v>
      </c>
      <c r="C13" s="15" t="s">
        <v>92</v>
      </c>
      <c r="D13" s="10" t="s">
        <v>36</v>
      </c>
      <c r="E13" s="11" t="s">
        <v>37</v>
      </c>
      <c r="F13" s="10" t="s">
        <v>51</v>
      </c>
      <c r="G13" s="10" t="s">
        <v>52</v>
      </c>
      <c r="H13" s="12" t="s">
        <v>19</v>
      </c>
      <c r="I13" s="13" t="str">
        <f>VLOOKUP(F13:F6334,'[1]UNITS &amp; HOST DPTS'!$A$1:$C$6998,3,FALSE)</f>
        <v>AF</v>
      </c>
      <c r="J13" s="14" t="str">
        <f>VLOOKUP($K$2:$K$2678,'[1]PROG CODE'!$A$2:$B$1057,2,FALSE)</f>
        <v>KCABCOM</v>
      </c>
      <c r="K13" s="15" t="s">
        <v>20</v>
      </c>
      <c r="L13" s="15" t="s">
        <v>93</v>
      </c>
      <c r="M13" s="15" t="s">
        <v>22</v>
      </c>
      <c r="N13" s="15" t="s">
        <v>47</v>
      </c>
      <c r="O13" s="15"/>
    </row>
    <row r="14" spans="1:15" s="1" customFormat="1" ht="13.5" customHeight="1" x14ac:dyDescent="0.45">
      <c r="A14" s="7">
        <v>5</v>
      </c>
      <c r="B14" s="19" t="s">
        <v>40</v>
      </c>
      <c r="C14" s="15" t="s">
        <v>92</v>
      </c>
      <c r="D14" s="10" t="s">
        <v>36</v>
      </c>
      <c r="E14" s="11" t="s">
        <v>37</v>
      </c>
      <c r="F14" s="10" t="s">
        <v>57</v>
      </c>
      <c r="G14" s="10" t="s">
        <v>58</v>
      </c>
      <c r="H14" s="12" t="s">
        <v>19</v>
      </c>
      <c r="I14" s="13" t="str">
        <f>VLOOKUP(F14:F6339,'[1]UNITS &amp; HOST DPTS'!$A$1:$C$6998,3,FALSE)</f>
        <v>BAM</v>
      </c>
      <c r="J14" s="14" t="str">
        <f>VLOOKUP($K$2:$K$2678,'[1]PROG CODE'!$A$2:$B$1057,2,FALSE)</f>
        <v>KCABCOM</v>
      </c>
      <c r="K14" s="15" t="s">
        <v>20</v>
      </c>
      <c r="L14" s="15" t="s">
        <v>93</v>
      </c>
      <c r="M14" s="15" t="s">
        <v>22</v>
      </c>
      <c r="N14" s="15" t="s">
        <v>47</v>
      </c>
      <c r="O14" s="15"/>
    </row>
    <row r="15" spans="1:15" s="1" customFormat="1" ht="13.5" customHeight="1" x14ac:dyDescent="0.45">
      <c r="A15" s="7">
        <v>6</v>
      </c>
      <c r="B15" s="22" t="s">
        <v>94</v>
      </c>
      <c r="C15" s="17" t="s">
        <v>25</v>
      </c>
      <c r="D15" s="10" t="s">
        <v>36</v>
      </c>
      <c r="E15" s="11" t="s">
        <v>37</v>
      </c>
      <c r="F15" s="10" t="s">
        <v>48</v>
      </c>
      <c r="G15" s="10" t="s">
        <v>49</v>
      </c>
      <c r="H15" s="12" t="s">
        <v>19</v>
      </c>
      <c r="I15" s="13" t="str">
        <f>VLOOKUP(F15:F6337,'[1]UNITS &amp; HOST DPTS'!$A$1:$C$6998,3,FALSE)</f>
        <v>BAM</v>
      </c>
      <c r="J15" s="14" t="str">
        <f>VLOOKUP($K$2:$K$2678,'[1]PROG CODE'!$A$2:$B$1057,2,FALSE)</f>
        <v>KCABCOM</v>
      </c>
      <c r="K15" s="15" t="s">
        <v>20</v>
      </c>
      <c r="L15" s="15" t="s">
        <v>121</v>
      </c>
      <c r="M15" s="15" t="s">
        <v>22</v>
      </c>
      <c r="N15" s="15" t="s">
        <v>47</v>
      </c>
      <c r="O15" s="15"/>
    </row>
    <row r="16" spans="1:15" s="1" customFormat="1" ht="13.5" customHeight="1" x14ac:dyDescent="0.45">
      <c r="A16" s="7">
        <v>6</v>
      </c>
      <c r="B16" s="22" t="s">
        <v>94</v>
      </c>
      <c r="C16" s="9" t="s">
        <v>95</v>
      </c>
      <c r="D16" s="10" t="s">
        <v>36</v>
      </c>
      <c r="E16" s="11" t="s">
        <v>37</v>
      </c>
      <c r="F16" s="10" t="s">
        <v>45</v>
      </c>
      <c r="G16" s="10" t="s">
        <v>46</v>
      </c>
      <c r="H16" s="12" t="s">
        <v>19</v>
      </c>
      <c r="I16" s="13" t="str">
        <f>VLOOKUP(F16:F6379,'[1]UNITS &amp; HOST DPTS'!$A$1:$C$6998,3,FALSE)</f>
        <v>SS</v>
      </c>
      <c r="J16" s="14" t="str">
        <f>VLOOKUP($K$2:$K$2678,'[1]PROG CODE'!$A$2:$B$1057,2,FALSE)</f>
        <v>KCABCOM</v>
      </c>
      <c r="K16" s="15" t="s">
        <v>20</v>
      </c>
      <c r="L16" s="15" t="s">
        <v>93</v>
      </c>
      <c r="M16" s="15" t="s">
        <v>22</v>
      </c>
      <c r="N16" s="15" t="s">
        <v>47</v>
      </c>
      <c r="O16" s="15"/>
    </row>
    <row r="17" spans="1:15" s="1" customFormat="1" ht="13.5" customHeight="1" x14ac:dyDescent="0.45">
      <c r="A17" s="7">
        <v>7</v>
      </c>
      <c r="B17" s="15" t="s">
        <v>126</v>
      </c>
      <c r="C17" s="9" t="s">
        <v>14</v>
      </c>
      <c r="D17" s="10" t="s">
        <v>36</v>
      </c>
      <c r="E17" s="11" t="s">
        <v>37</v>
      </c>
      <c r="F17" s="10" t="s">
        <v>53</v>
      </c>
      <c r="G17" s="10" t="s">
        <v>54</v>
      </c>
      <c r="H17" s="12" t="s">
        <v>19</v>
      </c>
      <c r="I17" s="13" t="str">
        <f>VLOOKUP(F17:F6373,'[1]UNITS &amp; HOST DPTS'!$A$1:$C$6998,3,FALSE)</f>
        <v>ECOSTA</v>
      </c>
      <c r="J17" s="14" t="str">
        <f>VLOOKUP($K$2:$K$2678,'[1]PROG CODE'!$A$2:$B$1057,2,FALSE)</f>
        <v>KCABCOM</v>
      </c>
      <c r="K17" s="15" t="s">
        <v>20</v>
      </c>
      <c r="L17" s="15" t="s">
        <v>125</v>
      </c>
      <c r="M17" s="15" t="s">
        <v>22</v>
      </c>
      <c r="N17" s="15" t="s">
        <v>47</v>
      </c>
      <c r="O17" s="15"/>
    </row>
    <row r="18" spans="1:15" s="1" customFormat="1" ht="13.5" customHeight="1" x14ac:dyDescent="0.45">
      <c r="A18" s="7">
        <v>7</v>
      </c>
      <c r="B18" s="15" t="s">
        <v>126</v>
      </c>
      <c r="C18" s="17" t="s">
        <v>25</v>
      </c>
      <c r="D18" s="10" t="s">
        <v>36</v>
      </c>
      <c r="E18" s="11" t="s">
        <v>37</v>
      </c>
      <c r="F18" s="10" t="s">
        <v>51</v>
      </c>
      <c r="G18" s="10" t="s">
        <v>52</v>
      </c>
      <c r="H18" s="12" t="s">
        <v>19</v>
      </c>
      <c r="I18" s="13" t="str">
        <f>VLOOKUP(F18:F6339,'[1]UNITS &amp; HOST DPTS'!$A$1:$C$6998,3,FALSE)</f>
        <v>AF</v>
      </c>
      <c r="J18" s="14" t="str">
        <f>VLOOKUP($K$2:$K$2678,'[1]PROG CODE'!$A$2:$B$1057,2,FALSE)</f>
        <v>KCABCOM</v>
      </c>
      <c r="K18" s="15" t="s">
        <v>20</v>
      </c>
      <c r="L18" s="15" t="s">
        <v>125</v>
      </c>
      <c r="M18" s="15" t="s">
        <v>22</v>
      </c>
      <c r="N18" s="15" t="s">
        <v>47</v>
      </c>
      <c r="O18" s="15"/>
    </row>
    <row r="19" spans="1:15" s="1" customFormat="1" ht="13.5" customHeight="1" x14ac:dyDescent="0.45">
      <c r="A19" s="7">
        <v>1</v>
      </c>
      <c r="B19" s="8" t="s">
        <v>13</v>
      </c>
      <c r="C19" s="15" t="s">
        <v>92</v>
      </c>
      <c r="D19" s="10" t="s">
        <v>36</v>
      </c>
      <c r="E19" s="11" t="s">
        <v>37</v>
      </c>
      <c r="F19" s="10" t="s">
        <v>96</v>
      </c>
      <c r="G19" s="10" t="s">
        <v>97</v>
      </c>
      <c r="H19" s="12" t="s">
        <v>19</v>
      </c>
      <c r="I19" s="13" t="str">
        <f>VLOOKUP(F19:F6355,'[1]UNITS &amp; HOST DPTS'!$A$1:$C$6998,3,FALSE)</f>
        <v>AF</v>
      </c>
      <c r="J19" s="14" t="str">
        <f>VLOOKUP($K$2:$K$2678,'[1]PROG CODE'!$A$2:$B$1057,2,FALSE)</f>
        <v>KCABCOM</v>
      </c>
      <c r="K19" s="15" t="s">
        <v>20</v>
      </c>
      <c r="L19" s="15" t="s">
        <v>93</v>
      </c>
      <c r="M19" s="15" t="s">
        <v>22</v>
      </c>
      <c r="N19" s="15" t="s">
        <v>64</v>
      </c>
      <c r="O19" s="15"/>
    </row>
    <row r="20" spans="1:15" s="1" customFormat="1" ht="13.5" customHeight="1" x14ac:dyDescent="0.45">
      <c r="A20" s="7">
        <v>2</v>
      </c>
      <c r="B20" s="20" t="s">
        <v>24</v>
      </c>
      <c r="C20" s="15" t="s">
        <v>92</v>
      </c>
      <c r="D20" s="10" t="s">
        <v>36</v>
      </c>
      <c r="E20" s="11" t="s">
        <v>37</v>
      </c>
      <c r="F20" s="10" t="s">
        <v>62</v>
      </c>
      <c r="G20" s="10" t="s">
        <v>63</v>
      </c>
      <c r="H20" s="12" t="s">
        <v>19</v>
      </c>
      <c r="I20" s="13" t="str">
        <f>VLOOKUP(F20:F6341,'[1]UNITS &amp; HOST DPTS'!$A$1:$C$6998,3,FALSE)</f>
        <v>AF</v>
      </c>
      <c r="J20" s="14" t="str">
        <f>VLOOKUP($K$2:$K$2678,'[1]PROG CODE'!$A$2:$B$1057,2,FALSE)</f>
        <v>KCABCOM</v>
      </c>
      <c r="K20" s="15" t="s">
        <v>20</v>
      </c>
      <c r="L20" s="15" t="s">
        <v>93</v>
      </c>
      <c r="M20" s="15" t="s">
        <v>22</v>
      </c>
      <c r="N20" s="15" t="s">
        <v>64</v>
      </c>
      <c r="O20" s="15"/>
    </row>
    <row r="21" spans="1:15" s="1" customFormat="1" ht="13.5" customHeight="1" x14ac:dyDescent="0.45">
      <c r="A21" s="7">
        <v>3</v>
      </c>
      <c r="B21" s="16" t="s">
        <v>30</v>
      </c>
      <c r="C21" s="15" t="s">
        <v>92</v>
      </c>
      <c r="D21" s="10" t="s">
        <v>36</v>
      </c>
      <c r="E21" s="11" t="s">
        <v>37</v>
      </c>
      <c r="F21" s="10" t="s">
        <v>70</v>
      </c>
      <c r="G21" s="10" t="s">
        <v>71</v>
      </c>
      <c r="H21" s="12" t="s">
        <v>19</v>
      </c>
      <c r="I21" s="13" t="str">
        <f>VLOOKUP(F21:F6387,'[1]UNITS &amp; HOST DPTS'!$A$1:$C$6998,3,FALSE)</f>
        <v>ECOSTA</v>
      </c>
      <c r="J21" s="14" t="str">
        <f>VLOOKUP($K$2:$K$2678,'[1]PROG CODE'!$A$2:$B$1057,2,FALSE)</f>
        <v>KCABCOM</v>
      </c>
      <c r="K21" s="15" t="s">
        <v>20</v>
      </c>
      <c r="L21" s="15" t="s">
        <v>93</v>
      </c>
      <c r="M21" s="15" t="s">
        <v>22</v>
      </c>
      <c r="N21" s="15" t="s">
        <v>64</v>
      </c>
      <c r="O21" s="15"/>
    </row>
    <row r="22" spans="1:15" s="1" customFormat="1" ht="13.5" customHeight="1" x14ac:dyDescent="0.45">
      <c r="A22" s="7">
        <v>5</v>
      </c>
      <c r="B22" s="19" t="s">
        <v>40</v>
      </c>
      <c r="C22" s="15" t="s">
        <v>92</v>
      </c>
      <c r="D22" s="10" t="s">
        <v>36</v>
      </c>
      <c r="E22" s="11" t="s">
        <v>37</v>
      </c>
      <c r="F22" s="10" t="s">
        <v>68</v>
      </c>
      <c r="G22" s="10" t="s">
        <v>69</v>
      </c>
      <c r="H22" s="12" t="s">
        <v>19</v>
      </c>
      <c r="I22" s="13" t="str">
        <f>VLOOKUP(F22:F6887,'[1]UNITS &amp; HOST DPTS'!$A$1:$C$6998,3,FALSE)</f>
        <v>NAC</v>
      </c>
      <c r="J22" s="14" t="str">
        <f>VLOOKUP($K$2:$K$2678,'[1]PROG CODE'!$A$2:$B$1057,2,FALSE)</f>
        <v>KCABCOM</v>
      </c>
      <c r="K22" s="15" t="s">
        <v>20</v>
      </c>
      <c r="L22" s="15" t="s">
        <v>93</v>
      </c>
      <c r="M22" s="15" t="s">
        <v>22</v>
      </c>
      <c r="N22" s="15" t="s">
        <v>64</v>
      </c>
      <c r="O22" s="15"/>
    </row>
    <row r="23" spans="1:15" s="1" customFormat="1" ht="13.5" customHeight="1" x14ac:dyDescent="0.45">
      <c r="A23" s="7">
        <v>6</v>
      </c>
      <c r="B23" s="22" t="s">
        <v>94</v>
      </c>
      <c r="C23" s="17" t="s">
        <v>25</v>
      </c>
      <c r="D23" s="10" t="s">
        <v>36</v>
      </c>
      <c r="E23" s="11" t="s">
        <v>37</v>
      </c>
      <c r="F23" s="10" t="s">
        <v>122</v>
      </c>
      <c r="G23" s="10" t="s">
        <v>123</v>
      </c>
      <c r="H23" s="12" t="s">
        <v>19</v>
      </c>
      <c r="I23" s="13" t="str">
        <f>VLOOKUP(F23:F6364,'[1]UNITS &amp; HOST DPTS'!$A$1:$C$6998,3,FALSE)</f>
        <v>DSAI</v>
      </c>
      <c r="J23" s="14" t="str">
        <f>VLOOKUP($K$2:$K$2678,'[1]PROG CODE'!$A$2:$B$1057,2,FALSE)</f>
        <v>KCABCOM</v>
      </c>
      <c r="K23" s="15" t="s">
        <v>20</v>
      </c>
      <c r="L23" s="15" t="s">
        <v>124</v>
      </c>
      <c r="M23" s="15" t="s">
        <v>22</v>
      </c>
      <c r="N23" s="15" t="s">
        <v>64</v>
      </c>
      <c r="O23" s="15"/>
    </row>
    <row r="24" spans="1:15" s="1" customFormat="1" ht="13.5" customHeight="1" x14ac:dyDescent="0.45">
      <c r="A24" s="7">
        <v>6</v>
      </c>
      <c r="B24" s="22" t="s">
        <v>94</v>
      </c>
      <c r="C24" s="15" t="s">
        <v>95</v>
      </c>
      <c r="D24" s="10" t="s">
        <v>36</v>
      </c>
      <c r="E24" s="11" t="s">
        <v>37</v>
      </c>
      <c r="F24" s="10" t="s">
        <v>62</v>
      </c>
      <c r="G24" s="10" t="s">
        <v>63</v>
      </c>
      <c r="H24" s="12" t="s">
        <v>19</v>
      </c>
      <c r="I24" s="13" t="str">
        <f>VLOOKUP(F24:F6392,'[1]UNITS &amp; HOST DPTS'!$A$1:$C$6998,3,FALSE)</f>
        <v>AF</v>
      </c>
      <c r="J24" s="14" t="str">
        <f>VLOOKUP($K$2:$K$2678,'[1]PROG CODE'!$A$2:$B$1057,2,FALSE)</f>
        <v>KCABCOM</v>
      </c>
      <c r="K24" s="15" t="s">
        <v>20</v>
      </c>
      <c r="L24" s="15" t="s">
        <v>125</v>
      </c>
      <c r="M24" s="15" t="s">
        <v>22</v>
      </c>
      <c r="N24" s="15" t="s">
        <v>64</v>
      </c>
      <c r="O24" s="15"/>
    </row>
    <row r="25" spans="1:15" s="1" customFormat="1" ht="13.5" customHeight="1" x14ac:dyDescent="0.45">
      <c r="A25" s="7">
        <v>2</v>
      </c>
      <c r="B25" s="20" t="s">
        <v>24</v>
      </c>
      <c r="C25" s="15" t="s">
        <v>92</v>
      </c>
      <c r="D25" s="10" t="s">
        <v>36</v>
      </c>
      <c r="E25" s="11" t="s">
        <v>37</v>
      </c>
      <c r="F25" s="10" t="s">
        <v>73</v>
      </c>
      <c r="G25" s="10" t="s">
        <v>74</v>
      </c>
      <c r="H25" s="12" t="s">
        <v>19</v>
      </c>
      <c r="I25" s="13" t="str">
        <f>VLOOKUP(F25:F6355,'[1]UNITS &amp; HOST DPTS'!$A$1:$C$6998,3,FALSE)</f>
        <v>ECOSTA</v>
      </c>
      <c r="J25" s="14" t="str">
        <f>VLOOKUP($K$2:$K$2678,'[1]PROG CODE'!$A$2:$B$1057,2,FALSE)</f>
        <v>KCABCOM</v>
      </c>
      <c r="K25" s="15" t="s">
        <v>20</v>
      </c>
      <c r="L25" s="15" t="s">
        <v>93</v>
      </c>
      <c r="M25" s="15" t="s">
        <v>22</v>
      </c>
      <c r="N25" s="15" t="s">
        <v>75</v>
      </c>
      <c r="O25" s="15"/>
    </row>
    <row r="26" spans="1:15" s="1" customFormat="1" ht="13.5" customHeight="1" x14ac:dyDescent="0.45">
      <c r="A26" s="7">
        <v>4</v>
      </c>
      <c r="B26" s="18" t="s">
        <v>35</v>
      </c>
      <c r="C26" s="15" t="s">
        <v>92</v>
      </c>
      <c r="D26" s="10" t="s">
        <v>36</v>
      </c>
      <c r="E26" s="11" t="s">
        <v>37</v>
      </c>
      <c r="F26" s="10" t="s">
        <v>81</v>
      </c>
      <c r="G26" s="10" t="s">
        <v>82</v>
      </c>
      <c r="H26" s="12" t="s">
        <v>19</v>
      </c>
      <c r="I26" s="13" t="str">
        <f>VLOOKUP(F26:F6517,'[1]UNITS &amp; HOST DPTS'!$A$1:$C$6998,3,FALSE)</f>
        <v>AF</v>
      </c>
      <c r="J26" s="14" t="str">
        <f>VLOOKUP($K$2:$K$2678,'[1]PROG CODE'!$A$2:$B$1057,2,FALSE)</f>
        <v>KCABCOM</v>
      </c>
      <c r="K26" s="15" t="s">
        <v>20</v>
      </c>
      <c r="L26" s="15" t="s">
        <v>93</v>
      </c>
      <c r="M26" s="15" t="s">
        <v>22</v>
      </c>
      <c r="N26" s="15" t="s">
        <v>75</v>
      </c>
      <c r="O26" s="15"/>
    </row>
    <row r="27" spans="1:15" s="1" customFormat="1" ht="13.5" customHeight="1" x14ac:dyDescent="0.45">
      <c r="A27" s="7">
        <v>7</v>
      </c>
      <c r="B27" s="15" t="s">
        <v>126</v>
      </c>
      <c r="C27" s="15" t="s">
        <v>95</v>
      </c>
      <c r="D27" s="10" t="s">
        <v>36</v>
      </c>
      <c r="E27" s="11" t="s">
        <v>37</v>
      </c>
      <c r="F27" s="10" t="s">
        <v>81</v>
      </c>
      <c r="G27" s="10" t="s">
        <v>82</v>
      </c>
      <c r="H27" s="12" t="s">
        <v>19</v>
      </c>
      <c r="I27" s="13" t="str">
        <f>VLOOKUP(F27:F6365,'[1]UNITS &amp; HOST DPTS'!$A$1:$C$6998,3,FALSE)</f>
        <v>AF</v>
      </c>
      <c r="J27" s="14" t="str">
        <f>VLOOKUP($K$2:$K$2678,'[1]PROG CODE'!$A$2:$B$1057,2,FALSE)</f>
        <v>KCABCOM</v>
      </c>
      <c r="K27" s="15" t="s">
        <v>20</v>
      </c>
      <c r="L27" s="15" t="s">
        <v>125</v>
      </c>
      <c r="M27" s="15" t="s">
        <v>22</v>
      </c>
      <c r="N27" s="15" t="s">
        <v>75</v>
      </c>
      <c r="O27" s="15"/>
    </row>
    <row r="28" spans="1:15" s="1" customFormat="1" ht="13.5" customHeight="1" x14ac:dyDescent="0.45">
      <c r="A28" s="7">
        <v>5</v>
      </c>
      <c r="B28" s="19" t="s">
        <v>40</v>
      </c>
      <c r="C28" s="15" t="s">
        <v>92</v>
      </c>
      <c r="D28" s="10" t="s">
        <v>36</v>
      </c>
      <c r="E28" s="11" t="s">
        <v>37</v>
      </c>
      <c r="F28" s="10" t="s">
        <v>88</v>
      </c>
      <c r="G28" s="10" t="s">
        <v>89</v>
      </c>
      <c r="H28" s="12" t="s">
        <v>19</v>
      </c>
      <c r="I28" s="13" t="str">
        <f>VLOOKUP(F28:F6602,'[1]UNITS &amp; HOST DPTS'!$A$1:$C$6998,3,FALSE)</f>
        <v>BAM</v>
      </c>
      <c r="J28" s="14" t="str">
        <f>VLOOKUP($K$2:$K$2678,'[1]PROG CODE'!$A$2:$B$1057,2,FALSE)</f>
        <v>KCABCOM</v>
      </c>
      <c r="K28" s="15" t="s">
        <v>20</v>
      </c>
      <c r="L28" s="15" t="s">
        <v>93</v>
      </c>
      <c r="M28" s="15" t="s">
        <v>22</v>
      </c>
      <c r="N28" s="15" t="s">
        <v>85</v>
      </c>
      <c r="O28" s="15"/>
    </row>
    <row r="29" spans="1:15" s="1" customFormat="1" ht="13.5" customHeight="1" x14ac:dyDescent="0.45">
      <c r="A29" s="7">
        <v>1</v>
      </c>
      <c r="B29" s="8" t="s">
        <v>13</v>
      </c>
      <c r="C29" s="15" t="s">
        <v>92</v>
      </c>
      <c r="D29" s="10" t="s">
        <v>36</v>
      </c>
      <c r="E29" s="11" t="s">
        <v>37</v>
      </c>
      <c r="F29" s="10" t="s">
        <v>98</v>
      </c>
      <c r="G29" s="10" t="s">
        <v>99</v>
      </c>
      <c r="H29" s="12" t="s">
        <v>19</v>
      </c>
      <c r="I29" s="13" t="str">
        <f>VLOOKUP(F29:F6603,'[1]UNITS &amp; HOST DPTS'!$A$1:$C$6998,3,FALSE)</f>
        <v>BAM</v>
      </c>
      <c r="J29" s="14" t="str">
        <f>VLOOKUP($K$2:$K$2678,'[1]PROG CODE'!$A$2:$B$1057,2,FALSE)</f>
        <v>KCABCOM</v>
      </c>
      <c r="K29" s="15" t="s">
        <v>20</v>
      </c>
      <c r="L29" s="15" t="s">
        <v>93</v>
      </c>
      <c r="M29" s="15" t="s">
        <v>22</v>
      </c>
      <c r="N29" s="15" t="s">
        <v>100</v>
      </c>
      <c r="O29" s="15"/>
    </row>
    <row r="30" spans="1:15" s="1" customFormat="1" ht="13.5" customHeight="1" x14ac:dyDescent="0.45">
      <c r="A30" s="7">
        <v>2</v>
      </c>
      <c r="B30" s="20" t="s">
        <v>24</v>
      </c>
      <c r="C30" s="15" t="s">
        <v>92</v>
      </c>
      <c r="D30" s="10" t="s">
        <v>36</v>
      </c>
      <c r="E30" s="11" t="s">
        <v>37</v>
      </c>
      <c r="F30" s="10" t="s">
        <v>101</v>
      </c>
      <c r="G30" s="10" t="s">
        <v>102</v>
      </c>
      <c r="H30" s="12" t="s">
        <v>19</v>
      </c>
      <c r="I30" s="13" t="str">
        <f>VLOOKUP(F30:F6817,'[1]UNITS &amp; HOST DPTS'!$A$1:$C$6998,3,FALSE)</f>
        <v>BAM</v>
      </c>
      <c r="J30" s="14" t="str">
        <f>VLOOKUP($K$2:$K$2678,'[1]PROG CODE'!$A$2:$B$1057,2,FALSE)</f>
        <v>KCABCOM</v>
      </c>
      <c r="K30" s="15" t="s">
        <v>20</v>
      </c>
      <c r="L30" s="15" t="s">
        <v>93</v>
      </c>
      <c r="M30" s="15" t="s">
        <v>22</v>
      </c>
      <c r="N30" s="15" t="s">
        <v>100</v>
      </c>
      <c r="O30" s="15"/>
    </row>
    <row r="31" spans="1:15" s="1" customFormat="1" ht="13.5" customHeight="1" x14ac:dyDescent="0.45">
      <c r="A31" s="7">
        <v>3</v>
      </c>
      <c r="B31" s="16" t="s">
        <v>30</v>
      </c>
      <c r="C31" s="15" t="s">
        <v>92</v>
      </c>
      <c r="D31" s="10" t="s">
        <v>36</v>
      </c>
      <c r="E31" s="11" t="s">
        <v>37</v>
      </c>
      <c r="F31" s="10" t="s">
        <v>103</v>
      </c>
      <c r="G31" s="10" t="s">
        <v>104</v>
      </c>
      <c r="H31" s="12" t="s">
        <v>19</v>
      </c>
      <c r="I31" s="13" t="str">
        <f>VLOOKUP(F31:F6408,'[1]UNITS &amp; HOST DPTS'!$A$1:$C$6998,3,FALSE)</f>
        <v>AF</v>
      </c>
      <c r="J31" s="14" t="str">
        <f>VLOOKUP($K$2:$K$2678,'[1]PROG CODE'!$A$2:$B$1057,2,FALSE)</f>
        <v>KCABCOM</v>
      </c>
      <c r="K31" s="15" t="s">
        <v>20</v>
      </c>
      <c r="L31" s="15" t="s">
        <v>93</v>
      </c>
      <c r="M31" s="15" t="s">
        <v>22</v>
      </c>
      <c r="N31" s="15" t="s">
        <v>100</v>
      </c>
      <c r="O31" s="15" t="s">
        <v>105</v>
      </c>
    </row>
    <row r="32" spans="1:15" s="1" customFormat="1" ht="13.5" customHeight="1" x14ac:dyDescent="0.45">
      <c r="A32" s="7">
        <v>1</v>
      </c>
      <c r="B32" s="8" t="s">
        <v>13</v>
      </c>
      <c r="C32" s="15" t="s">
        <v>92</v>
      </c>
      <c r="D32" s="10" t="s">
        <v>36</v>
      </c>
      <c r="E32" s="11" t="s">
        <v>37</v>
      </c>
      <c r="F32" s="10" t="s">
        <v>106</v>
      </c>
      <c r="G32" s="10" t="s">
        <v>107</v>
      </c>
      <c r="H32" s="12" t="s">
        <v>19</v>
      </c>
      <c r="I32" s="13" t="str">
        <f>VLOOKUP(F32:F6407,'[1]UNITS &amp; HOST DPTS'!$A$1:$C$6998,3,FALSE)</f>
        <v>AF</v>
      </c>
      <c r="J32" s="14" t="str">
        <f>VLOOKUP($K$2:$K$2678,'[1]PROG CODE'!$A$2:$B$1057,2,FALSE)</f>
        <v>KCABCOM</v>
      </c>
      <c r="K32" s="15" t="s">
        <v>20</v>
      </c>
      <c r="L32" s="15" t="s">
        <v>93</v>
      </c>
      <c r="M32" s="15" t="s">
        <v>22</v>
      </c>
      <c r="N32" s="15" t="s">
        <v>108</v>
      </c>
      <c r="O32" s="15" t="s">
        <v>105</v>
      </c>
    </row>
    <row r="33" spans="1:15" s="1" customFormat="1" ht="13.5" customHeight="1" x14ac:dyDescent="0.45">
      <c r="A33" s="7">
        <v>3</v>
      </c>
      <c r="B33" s="16" t="s">
        <v>30</v>
      </c>
      <c r="C33" s="15" t="s">
        <v>92</v>
      </c>
      <c r="D33" s="10" t="s">
        <v>36</v>
      </c>
      <c r="E33" s="11" t="s">
        <v>37</v>
      </c>
      <c r="F33" s="10" t="s">
        <v>109</v>
      </c>
      <c r="G33" s="10" t="s">
        <v>110</v>
      </c>
      <c r="H33" s="12" t="s">
        <v>19</v>
      </c>
      <c r="I33" s="13" t="str">
        <f>VLOOKUP(F33:F6354,'[1]UNITS &amp; HOST DPTS'!$A$1:$C$6998,3,FALSE)</f>
        <v>AF</v>
      </c>
      <c r="J33" s="14" t="str">
        <f>VLOOKUP($K$2:$K$2678,'[1]PROG CODE'!$A$2:$B$1057,2,FALSE)</f>
        <v>KCABCOM</v>
      </c>
      <c r="K33" s="15" t="s">
        <v>20</v>
      </c>
      <c r="L33" s="15" t="s">
        <v>93</v>
      </c>
      <c r="M33" s="15" t="s">
        <v>22</v>
      </c>
      <c r="N33" s="15" t="s">
        <v>108</v>
      </c>
      <c r="O33" s="15" t="s">
        <v>105</v>
      </c>
    </row>
    <row r="34" spans="1:15" s="1" customFormat="1" ht="13.5" customHeight="1" x14ac:dyDescent="0.45">
      <c r="A34" s="7">
        <v>4</v>
      </c>
      <c r="B34" s="18" t="s">
        <v>35</v>
      </c>
      <c r="C34" s="15" t="s">
        <v>92</v>
      </c>
      <c r="D34" s="10" t="s">
        <v>36</v>
      </c>
      <c r="E34" s="11" t="s">
        <v>37</v>
      </c>
      <c r="F34" s="10" t="s">
        <v>111</v>
      </c>
      <c r="G34" s="10" t="s">
        <v>112</v>
      </c>
      <c r="H34" s="12" t="s">
        <v>19</v>
      </c>
      <c r="I34" s="13" t="str">
        <f>VLOOKUP(F34:F6395,'[1]UNITS &amp; HOST DPTS'!$A$1:$C$6998,3,FALSE)</f>
        <v>ECOSTA</v>
      </c>
      <c r="J34" s="14" t="str">
        <f>VLOOKUP($K$2:$K$2678,'[1]PROG CODE'!$A$2:$B$1057,2,FALSE)</f>
        <v>KCABCOM</v>
      </c>
      <c r="K34" s="15" t="s">
        <v>20</v>
      </c>
      <c r="L34" s="15" t="s">
        <v>93</v>
      </c>
      <c r="M34" s="15" t="s">
        <v>22</v>
      </c>
      <c r="N34" s="15" t="s">
        <v>108</v>
      </c>
      <c r="O34" s="15" t="s">
        <v>105</v>
      </c>
    </row>
    <row r="35" spans="1:15" s="1" customFormat="1" ht="13.5" customHeight="1" x14ac:dyDescent="0.45">
      <c r="A35" s="7">
        <v>3</v>
      </c>
      <c r="B35" s="16" t="s">
        <v>30</v>
      </c>
      <c r="C35" s="15" t="s">
        <v>92</v>
      </c>
      <c r="D35" s="10" t="s">
        <v>36</v>
      </c>
      <c r="E35" s="11" t="s">
        <v>37</v>
      </c>
      <c r="F35" s="10" t="s">
        <v>113</v>
      </c>
      <c r="G35" s="10" t="s">
        <v>114</v>
      </c>
      <c r="H35" s="12" t="s">
        <v>19</v>
      </c>
      <c r="I35" s="13" t="str">
        <f>VLOOKUP(F35:F6385,'[1]UNITS &amp; HOST DPTS'!$A$1:$C$6998,3,FALSE)</f>
        <v>ECOSTA</v>
      </c>
      <c r="J35" s="14" t="str">
        <f>VLOOKUP($K$2:$K$2678,'[1]PROG CODE'!$A$2:$B$1057,2,FALSE)</f>
        <v>KCABCOM</v>
      </c>
      <c r="K35" s="15" t="s">
        <v>20</v>
      </c>
      <c r="L35" s="15" t="s">
        <v>93</v>
      </c>
      <c r="M35" s="15" t="s">
        <v>22</v>
      </c>
      <c r="N35" s="15" t="s">
        <v>115</v>
      </c>
      <c r="O35" s="15" t="s">
        <v>105</v>
      </c>
    </row>
    <row r="36" spans="1:15" s="1" customFormat="1" ht="13.5" customHeight="1" x14ac:dyDescent="0.45">
      <c r="A36" s="7">
        <v>4</v>
      </c>
      <c r="B36" s="18" t="s">
        <v>35</v>
      </c>
      <c r="C36" s="23" t="s">
        <v>92</v>
      </c>
      <c r="D36" s="10" t="s">
        <v>36</v>
      </c>
      <c r="E36" s="11" t="s">
        <v>37</v>
      </c>
      <c r="F36" s="10" t="s">
        <v>116</v>
      </c>
      <c r="G36" s="10" t="s">
        <v>117</v>
      </c>
      <c r="H36" s="12" t="s">
        <v>19</v>
      </c>
      <c r="I36" s="13" t="str">
        <f>VLOOKUP(F36:F6749,'[1]UNITS &amp; HOST DPTS'!$A$1:$C$6998,3,FALSE)</f>
        <v>AF</v>
      </c>
      <c r="J36" s="14" t="str">
        <f>VLOOKUP($K$2:$K$2678,'[1]PROG CODE'!$A$2:$B$1057,2,FALSE)</f>
        <v>KCABCOM</v>
      </c>
      <c r="K36" s="15" t="s">
        <v>20</v>
      </c>
      <c r="L36" s="15" t="s">
        <v>93</v>
      </c>
      <c r="M36" s="15" t="s">
        <v>22</v>
      </c>
      <c r="N36" s="15" t="s">
        <v>115</v>
      </c>
      <c r="O36" s="15" t="s">
        <v>105</v>
      </c>
    </row>
    <row r="37" spans="1:15" s="1" customFormat="1" ht="13.5" customHeight="1" x14ac:dyDescent="0.45">
      <c r="A37" s="7">
        <v>5</v>
      </c>
      <c r="B37" s="19" t="s">
        <v>40</v>
      </c>
      <c r="C37" s="15" t="s">
        <v>92</v>
      </c>
      <c r="D37" s="10" t="s">
        <v>36</v>
      </c>
      <c r="E37" s="11" t="s">
        <v>37</v>
      </c>
      <c r="F37" s="10" t="s">
        <v>118</v>
      </c>
      <c r="G37" s="10" t="s">
        <v>119</v>
      </c>
      <c r="H37" s="12" t="s">
        <v>19</v>
      </c>
      <c r="I37" s="13" t="str">
        <f>VLOOKUP(F37:F6372,'[1]UNITS &amp; HOST DPTS'!$A$1:$C$6998,3,FALSE)</f>
        <v>AF</v>
      </c>
      <c r="J37" s="14" t="str">
        <f>VLOOKUP($K$2:$K$2678,'[1]PROG CODE'!$A$2:$B$1057,2,FALSE)</f>
        <v>KCABCOM</v>
      </c>
      <c r="K37" s="15" t="s">
        <v>20</v>
      </c>
      <c r="L37" s="15" t="s">
        <v>93</v>
      </c>
      <c r="M37" s="15" t="s">
        <v>22</v>
      </c>
      <c r="N37" s="15" t="s">
        <v>115</v>
      </c>
      <c r="O37" s="15" t="s">
        <v>105</v>
      </c>
    </row>
    <row r="38" spans="1:15" s="1" customFormat="1" ht="13.5" customHeight="1" x14ac:dyDescent="0.45">
      <c r="A38" s="7">
        <v>6</v>
      </c>
      <c r="B38" s="22" t="s">
        <v>94</v>
      </c>
      <c r="C38" s="17" t="s">
        <v>25</v>
      </c>
      <c r="D38" s="10" t="s">
        <v>36</v>
      </c>
      <c r="E38" s="11" t="s">
        <v>37</v>
      </c>
      <c r="F38" s="10" t="s">
        <v>118</v>
      </c>
      <c r="G38" s="10" t="s">
        <v>119</v>
      </c>
      <c r="H38" s="12" t="s">
        <v>19</v>
      </c>
      <c r="I38" s="13" t="str">
        <f>VLOOKUP(F38:F6718,'[1]UNITS &amp; HOST DPTS'!$A$1:$C$6998,3,FALSE)</f>
        <v>AF</v>
      </c>
      <c r="J38" s="14" t="str">
        <f>VLOOKUP($K$2:$K$2678,'[1]PROG CODE'!$A$2:$B$1057,2,FALSE)</f>
        <v>KCABCOM</v>
      </c>
      <c r="K38" s="15" t="s">
        <v>20</v>
      </c>
      <c r="L38" s="15" t="s">
        <v>125</v>
      </c>
      <c r="M38" s="15" t="s">
        <v>22</v>
      </c>
      <c r="N38" s="15" t="s">
        <v>115</v>
      </c>
      <c r="O38" s="15" t="s">
        <v>105</v>
      </c>
    </row>
  </sheetData>
  <sortState ref="A2:P38">
    <sortCondition ref="N2:N38"/>
    <sortCondition ref="A2:A38"/>
    <sortCondition ref="C2:C38"/>
  </sortState>
  <conditionalFormatting sqref="A1:C1">
    <cfRule type="containsText" dxfId="660" priority="18" operator="containsText" text="1400-1700 HRS">
      <formula>NOT(ISERROR(SEARCH(("1400-1700 HRS"),(A1))))</formula>
    </cfRule>
  </conditionalFormatting>
  <conditionalFormatting sqref="A1:C1">
    <cfRule type="containsText" dxfId="659" priority="19" operator="containsText" text="0800-1100 HRS">
      <formula>NOT(ISERROR(SEARCH(("0800-1100 HRS"),(A1))))</formula>
    </cfRule>
  </conditionalFormatting>
  <conditionalFormatting sqref="A1:C1">
    <cfRule type="containsText" dxfId="658" priority="20" operator="containsText" text="1100-1400 HRS">
      <formula>NOT(ISERROR(SEARCH(("1100-1400 HRS"),(A1))))</formula>
    </cfRule>
  </conditionalFormatting>
  <conditionalFormatting sqref="B1">
    <cfRule type="containsText" dxfId="657" priority="21" operator="containsText" text="TUESDAY">
      <formula>NOT(ISERROR(SEARCH(("TUESDAY"),(B1))))</formula>
    </cfRule>
  </conditionalFormatting>
  <conditionalFormatting sqref="B1">
    <cfRule type="containsText" dxfId="656" priority="22" operator="containsText" text="MONDAY">
      <formula>NOT(ISERROR(SEARCH(("MONDAY"),(B1))))</formula>
    </cfRule>
  </conditionalFormatting>
  <conditionalFormatting sqref="B1">
    <cfRule type="containsText" dxfId="655" priority="23" operator="containsText" text="WEDNESDAY">
      <formula>NOT(ISERROR(SEARCH(("WEDNESDAY"),(B1))))</formula>
    </cfRule>
  </conditionalFormatting>
  <conditionalFormatting sqref="B1">
    <cfRule type="containsText" dxfId="654" priority="24" operator="containsText" text="THURSDAY">
      <formula>NOT(ISERROR(SEARCH(("THURSDAY"),(B1))))</formula>
    </cfRule>
  </conditionalFormatting>
  <conditionalFormatting sqref="B1">
    <cfRule type="containsText" dxfId="653" priority="25" operator="containsText" text="FRIDAY">
      <formula>NOT(ISERROR(SEARCH(("FRIDAY"),(B1))))</formula>
    </cfRule>
  </conditionalFormatting>
  <conditionalFormatting sqref="B1">
    <cfRule type="containsText" dxfId="652" priority="26" operator="containsText" text="SATURDAY">
      <formula>NOT(ISERROR(SEARCH(("SATURDAY"),(B1))))</formula>
    </cfRule>
  </conditionalFormatting>
  <conditionalFormatting sqref="B1">
    <cfRule type="containsText" dxfId="651" priority="27" operator="containsText" text="THURSDAY">
      <formula>NOT(ISERROR(SEARCH(("THURSDAY"),(B1))))</formula>
    </cfRule>
  </conditionalFormatting>
  <conditionalFormatting sqref="B1">
    <cfRule type="containsText" dxfId="650" priority="28" operator="containsText" text="FRIDAY">
      <formula>NOT(ISERROR(SEARCH(("FRIDAY"),(B1))))</formula>
    </cfRule>
  </conditionalFormatting>
  <conditionalFormatting sqref="B1">
    <cfRule type="containsText" dxfId="649" priority="29" operator="containsText" text="SATURDAY">
      <formula>NOT(ISERROR(SEARCH(("SATURDAY"),(B1))))</formula>
    </cfRule>
  </conditionalFormatting>
  <conditionalFormatting sqref="B1">
    <cfRule type="containsText" dxfId="648" priority="30" operator="containsText" text="THURSDAY">
      <formula>NOT(ISERROR(SEARCH(("THURSDAY"),(B1))))</formula>
    </cfRule>
  </conditionalFormatting>
  <conditionalFormatting sqref="B1">
    <cfRule type="containsText" dxfId="647" priority="31" operator="containsText" text="1400-1700 HRS">
      <formula>NOT(ISERROR(SEARCH(("1400-1700 HRS"),(B1))))</formula>
    </cfRule>
  </conditionalFormatting>
  <conditionalFormatting sqref="B1">
    <cfRule type="containsText" dxfId="646" priority="32" operator="containsText" text="0800-1100 HRS">
      <formula>NOT(ISERROR(SEARCH(("0800-1100 HRS"),(B1))))</formula>
    </cfRule>
  </conditionalFormatting>
  <conditionalFormatting sqref="B1">
    <cfRule type="containsText" dxfId="645" priority="33" operator="containsText" text="1100-1400 HRS">
      <formula>NOT(ISERROR(SEARCH(("1100-1400 HRS"),(B1))))</formula>
    </cfRule>
  </conditionalFormatting>
  <conditionalFormatting sqref="B1">
    <cfRule type="containsText" dxfId="644" priority="34" operator="containsText" text="1400-1700 HRS">
      <formula>NOT(ISERROR(SEARCH(("1400-1700 HRS"),(B1))))</formula>
    </cfRule>
  </conditionalFormatting>
  <conditionalFormatting sqref="B1">
    <cfRule type="containsText" dxfId="643" priority="35" operator="containsText" text="0800-1100 HRS">
      <formula>NOT(ISERROR(SEARCH(("0800-1100 HRS"),(B1))))</formula>
    </cfRule>
  </conditionalFormatting>
  <conditionalFormatting sqref="B1">
    <cfRule type="containsText" dxfId="642" priority="36" operator="containsText" text="1100-1400 HRS">
      <formula>NOT(ISERROR(SEARCH(("1100-1400 HRS"),(B1))))</formula>
    </cfRule>
  </conditionalFormatting>
  <conditionalFormatting sqref="B1">
    <cfRule type="containsText" dxfId="641" priority="37" operator="containsText" text="1400-1700 HRS">
      <formula>NOT(ISERROR(SEARCH(("1400-1700 HRS"),(B1))))</formula>
    </cfRule>
  </conditionalFormatting>
  <conditionalFormatting sqref="B1">
    <cfRule type="containsText" dxfId="640" priority="38" operator="containsText" text="0800-1100 HRS">
      <formula>NOT(ISERROR(SEARCH(("0800-1100 HRS"),(B1))))</formula>
    </cfRule>
  </conditionalFormatting>
  <conditionalFormatting sqref="B1">
    <cfRule type="containsText" dxfId="639" priority="39" operator="containsText" text="1100-1400 HRS">
      <formula>NOT(ISERROR(SEARCH(("1100-1400 HRS"),(B1))))</formula>
    </cfRule>
  </conditionalFormatting>
  <conditionalFormatting sqref="B1">
    <cfRule type="containsText" dxfId="638" priority="40" operator="containsText" text="1400-1700 HRS">
      <formula>NOT(ISERROR(SEARCH(("1400-1700 HRS"),(B1))))</formula>
    </cfRule>
  </conditionalFormatting>
  <conditionalFormatting sqref="B1">
    <cfRule type="containsText" dxfId="637" priority="41" operator="containsText" text="0800-1100 HRS">
      <formula>NOT(ISERROR(SEARCH(("0800-1100 HRS"),(B1))))</formula>
    </cfRule>
  </conditionalFormatting>
  <conditionalFormatting sqref="B1">
    <cfRule type="containsText" dxfId="636" priority="42" operator="containsText" text="1100-1400 HRS">
      <formula>NOT(ISERROR(SEARCH(("1100-1400 HRS"),(B1))))</formula>
    </cfRule>
  </conditionalFormatting>
  <conditionalFormatting sqref="B1">
    <cfRule type="containsText" dxfId="635" priority="43" operator="containsText" text="SUNDAY">
      <formula>NOT(ISERROR(SEARCH(("SUNDAY"),(B1))))</formula>
    </cfRule>
  </conditionalFormatting>
  <conditionalFormatting sqref="C2:C38">
    <cfRule type="containsText" dxfId="634" priority="1" operator="containsText" text="1400-1700 HRS">
      <formula>NOT(ISERROR(SEARCH(("1400-1700 HRS"),(C2))))</formula>
    </cfRule>
  </conditionalFormatting>
  <conditionalFormatting sqref="C2:C38">
    <cfRule type="containsText" dxfId="633" priority="2" operator="containsText" text="0800-1100 HRS">
      <formula>NOT(ISERROR(SEARCH(("0800-1100 HRS"),(C2))))</formula>
    </cfRule>
  </conditionalFormatting>
  <conditionalFormatting sqref="C2:C38">
    <cfRule type="containsText" dxfId="632" priority="3" operator="containsText" text="1100-1400 HRS">
      <formula>NOT(ISERROR(SEARCH(("1100-1400 HRS"),(C2))))</formula>
    </cfRule>
  </conditionalFormatting>
  <conditionalFormatting sqref="B2:B38">
    <cfRule type="containsText" dxfId="631" priority="4" operator="containsText" text="TUESDAY">
      <formula>NOT(ISERROR(SEARCH(("TUESDAY"),(B2))))</formula>
    </cfRule>
  </conditionalFormatting>
  <conditionalFormatting sqref="B2:B38">
    <cfRule type="containsText" dxfId="630" priority="5" operator="containsText" text="MONDAY">
      <formula>NOT(ISERROR(SEARCH(("MONDAY"),(B2))))</formula>
    </cfRule>
  </conditionalFormatting>
  <conditionalFormatting sqref="B2:B38">
    <cfRule type="containsText" dxfId="629" priority="6" operator="containsText" text="WEDNESDAY">
      <formula>NOT(ISERROR(SEARCH(("WEDNESDAY"),(B2))))</formula>
    </cfRule>
  </conditionalFormatting>
  <conditionalFormatting sqref="B2:B38">
    <cfRule type="containsText" dxfId="628" priority="7" operator="containsText" text="THURSDAY">
      <formula>NOT(ISERROR(SEARCH(("THURSDAY"),(B2))))</formula>
    </cfRule>
  </conditionalFormatting>
  <conditionalFormatting sqref="B2:B38">
    <cfRule type="containsText" dxfId="627" priority="8" operator="containsText" text="FRIDAY">
      <formula>NOT(ISERROR(SEARCH(("FRIDAY"),(B2))))</formula>
    </cfRule>
  </conditionalFormatting>
  <conditionalFormatting sqref="B2:B38">
    <cfRule type="containsText" dxfId="626" priority="9" operator="containsText" text="SATURDAY">
      <formula>NOT(ISERROR(SEARCH(("SATURDAY"),(B2))))</formula>
    </cfRule>
  </conditionalFormatting>
  <conditionalFormatting sqref="B2:B38">
    <cfRule type="containsText" dxfId="625" priority="10" operator="containsText" text="THURSDAY">
      <formula>NOT(ISERROR(SEARCH(("THURSDAY"),(B2))))</formula>
    </cfRule>
  </conditionalFormatting>
  <conditionalFormatting sqref="B2:B38">
    <cfRule type="containsText" dxfId="624" priority="11" operator="containsText" text="FRIDAY">
      <formula>NOT(ISERROR(SEARCH(("FRIDAY"),(B2))))</formula>
    </cfRule>
  </conditionalFormatting>
  <conditionalFormatting sqref="B2:B38">
    <cfRule type="containsText" dxfId="623" priority="12" operator="containsText" text="SATURDAY">
      <formula>NOT(ISERROR(SEARCH(("SATURDAY"),(B2))))</formula>
    </cfRule>
  </conditionalFormatting>
  <conditionalFormatting sqref="B2:B38">
    <cfRule type="containsText" dxfId="622" priority="13" operator="containsText" text="THURSDAY">
      <formula>NOT(ISERROR(SEARCH(("THURSDAY"),(B2))))</formula>
    </cfRule>
  </conditionalFormatting>
  <conditionalFormatting sqref="C2:C38">
    <cfRule type="containsText" dxfId="621" priority="14" operator="containsText" text="1400-1700 HRS">
      <formula>NOT(ISERROR(SEARCH(("1400-1700 HRS"),(D2))))</formula>
    </cfRule>
  </conditionalFormatting>
  <conditionalFormatting sqref="C2:C38">
    <cfRule type="containsText" dxfId="620" priority="15" operator="containsText" text="0800-1100 HRS">
      <formula>NOT(ISERROR(SEARCH(("0800-1100 HRS"),(D2))))</formula>
    </cfRule>
  </conditionalFormatting>
  <conditionalFormatting sqref="C2:C38">
    <cfRule type="containsText" dxfId="619" priority="16" operator="containsText" text="1100-1400 HRS">
      <formula>NOT(ISERROR(SEARCH(("1100-1400 HRS"),(D2))))</formula>
    </cfRule>
  </conditionalFormatting>
  <conditionalFormatting sqref="B2:B38">
    <cfRule type="containsText" dxfId="618" priority="17" operator="containsText" text="SUNDAY">
      <formula>NOT(ISERROR(SEARCH(("SUNDAY"),(B2))))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B4EDAD4-A58A-42D1-B5FC-66138902D568}">
          <x14:formula1>
            <xm:f>'[SPOB MAY-AUG 2026 STUDENT V 11042026.xlsx]NEW UNIT CODES'!#REF!</xm:f>
          </x14:formula1>
          <xm:sqref>F2:F38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6566A-277F-40EF-9F30-973E334954D9}">
  <dimension ref="A1:O17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9.4648437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6" bestFit="1" customWidth="1"/>
    <col min="13" max="13" width="9.5976562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4</v>
      </c>
      <c r="B2" s="18" t="s">
        <v>35</v>
      </c>
      <c r="C2" s="17" t="s">
        <v>25</v>
      </c>
      <c r="D2" s="10" t="s">
        <v>36</v>
      </c>
      <c r="E2" s="11" t="s">
        <v>37</v>
      </c>
      <c r="F2" s="10" t="s">
        <v>38</v>
      </c>
      <c r="G2" s="10" t="s">
        <v>39</v>
      </c>
      <c r="H2" s="12" t="s">
        <v>19</v>
      </c>
      <c r="I2" s="13" t="str">
        <f>VLOOKUP(F2:F6324,'[1]UNITS &amp; HOST DPTS'!$A$1:$C$6998,3,FALSE)</f>
        <v>PAFMES</v>
      </c>
      <c r="J2" s="14" t="str">
        <f>VLOOKUP($K$2:$K$2678,'[1]PROG CODE'!$A$2:$B$1057,2,FALSE)</f>
        <v>KCABSCPL</v>
      </c>
      <c r="K2" s="15" t="s">
        <v>127</v>
      </c>
      <c r="L2" s="15" t="s">
        <v>21</v>
      </c>
      <c r="M2" s="15" t="s">
        <v>22</v>
      </c>
      <c r="N2" s="15" t="s">
        <v>23</v>
      </c>
      <c r="O2" s="15"/>
    </row>
    <row r="3" spans="1:15" s="1" customFormat="1" ht="13.5" customHeight="1" x14ac:dyDescent="0.45">
      <c r="A3" s="7">
        <v>3</v>
      </c>
      <c r="B3" s="16" t="s">
        <v>30</v>
      </c>
      <c r="C3" s="9" t="s">
        <v>14</v>
      </c>
      <c r="D3" s="10" t="s">
        <v>15</v>
      </c>
      <c r="E3" s="11" t="s">
        <v>50</v>
      </c>
      <c r="F3" s="10" t="s">
        <v>51</v>
      </c>
      <c r="G3" s="10" t="s">
        <v>52</v>
      </c>
      <c r="H3" s="12" t="s">
        <v>19</v>
      </c>
      <c r="I3" s="13" t="str">
        <f>VLOOKUP(F3:F6363,'[1]UNITS &amp; HOST DPTS'!$A$1:$C$6998,3,FALSE)</f>
        <v>AF</v>
      </c>
      <c r="J3" s="14" t="str">
        <f>VLOOKUP($K$2:$K$2678,'[1]PROG CODE'!$A$2:$B$1057,2,FALSE)</f>
        <v>KCABSCPL</v>
      </c>
      <c r="K3" s="15" t="s">
        <v>127</v>
      </c>
      <c r="L3" s="15" t="s">
        <v>21</v>
      </c>
      <c r="M3" s="15" t="s">
        <v>22</v>
      </c>
      <c r="N3" s="15" t="s">
        <v>47</v>
      </c>
      <c r="O3" s="15"/>
    </row>
    <row r="4" spans="1:15" s="1" customFormat="1" ht="13.5" customHeight="1" x14ac:dyDescent="0.45">
      <c r="A4" s="7">
        <v>3</v>
      </c>
      <c r="B4" s="16" t="s">
        <v>30</v>
      </c>
      <c r="C4" s="17" t="s">
        <v>25</v>
      </c>
      <c r="D4" s="10" t="s">
        <v>15</v>
      </c>
      <c r="E4" s="11" t="s">
        <v>50</v>
      </c>
      <c r="F4" s="10" t="s">
        <v>55</v>
      </c>
      <c r="G4" s="10" t="s">
        <v>56</v>
      </c>
      <c r="H4" s="12" t="s">
        <v>19</v>
      </c>
      <c r="I4" s="13" t="str">
        <f>VLOOKUP(F4:F6365,'[1]UNITS &amp; HOST DPTS'!$A$1:$C$6998,3,FALSE)</f>
        <v>ECOSTA</v>
      </c>
      <c r="J4" s="14" t="str">
        <f>VLOOKUP($K$2:$K$2678,'[1]PROG CODE'!$A$2:$B$1057,2,FALSE)</f>
        <v>KCABSCPL</v>
      </c>
      <c r="K4" s="15" t="s">
        <v>127</v>
      </c>
      <c r="L4" s="15" t="s">
        <v>21</v>
      </c>
      <c r="M4" s="15" t="s">
        <v>22</v>
      </c>
      <c r="N4" s="15" t="s">
        <v>47</v>
      </c>
      <c r="O4" s="15"/>
    </row>
    <row r="5" spans="1:15" s="1" customFormat="1" ht="13.5" customHeight="1" x14ac:dyDescent="0.45">
      <c r="A5" s="7">
        <v>1</v>
      </c>
      <c r="B5" s="8" t="s">
        <v>13</v>
      </c>
      <c r="C5" s="9" t="s">
        <v>14</v>
      </c>
      <c r="D5" s="10" t="s">
        <v>36</v>
      </c>
      <c r="E5" s="11" t="s">
        <v>37</v>
      </c>
      <c r="F5" s="10" t="s">
        <v>128</v>
      </c>
      <c r="G5" s="10" t="s">
        <v>129</v>
      </c>
      <c r="H5" s="12" t="s">
        <v>19</v>
      </c>
      <c r="I5" s="13" t="str">
        <f>VLOOKUP(F5:F6367,'[1]UNITS &amp; HOST DPTS'!$A$1:$C$6998,3,FALSE)</f>
        <v>BAM</v>
      </c>
      <c r="J5" s="14" t="str">
        <f>VLOOKUP($K$2:$K$2678,'[1]PROG CODE'!$A$2:$B$1057,2,FALSE)</f>
        <v>KCABSCPL</v>
      </c>
      <c r="K5" s="15" t="s">
        <v>127</v>
      </c>
      <c r="L5" s="15" t="s">
        <v>21</v>
      </c>
      <c r="M5" s="15" t="s">
        <v>22</v>
      </c>
      <c r="N5" s="15" t="s">
        <v>64</v>
      </c>
      <c r="O5" s="15"/>
    </row>
    <row r="6" spans="1:15" s="1" customFormat="1" ht="13.5" customHeight="1" x14ac:dyDescent="0.45">
      <c r="A6" s="7">
        <v>1</v>
      </c>
      <c r="B6" s="8" t="s">
        <v>13</v>
      </c>
      <c r="C6" s="17" t="s">
        <v>25</v>
      </c>
      <c r="D6" s="10" t="s">
        <v>36</v>
      </c>
      <c r="E6" s="11" t="s">
        <v>37</v>
      </c>
      <c r="F6" s="10" t="s">
        <v>83</v>
      </c>
      <c r="G6" s="10" t="s">
        <v>84</v>
      </c>
      <c r="H6" s="12" t="s">
        <v>19</v>
      </c>
      <c r="I6" s="13" t="str">
        <f>VLOOKUP(F6:F6374,'[1]UNITS &amp; HOST DPTS'!$A$1:$C$6998,3,FALSE)</f>
        <v>BAM</v>
      </c>
      <c r="J6" s="14" t="str">
        <f>VLOOKUP($K$2:$K$2678,'[1]PROG CODE'!$A$2:$B$1057,2,FALSE)</f>
        <v>KCABSCPL</v>
      </c>
      <c r="K6" s="15" t="s">
        <v>127</v>
      </c>
      <c r="L6" s="15" t="s">
        <v>21</v>
      </c>
      <c r="M6" s="15" t="s">
        <v>22</v>
      </c>
      <c r="N6" s="15" t="s">
        <v>64</v>
      </c>
      <c r="O6" s="15"/>
    </row>
    <row r="7" spans="1:15" s="1" customFormat="1" ht="13.5" customHeight="1" x14ac:dyDescent="0.45">
      <c r="A7" s="7">
        <v>2</v>
      </c>
      <c r="B7" s="20" t="s">
        <v>24</v>
      </c>
      <c r="C7" s="9" t="s">
        <v>14</v>
      </c>
      <c r="D7" s="10" t="s">
        <v>36</v>
      </c>
      <c r="E7" s="11" t="s">
        <v>37</v>
      </c>
      <c r="F7" s="10" t="s">
        <v>65</v>
      </c>
      <c r="G7" s="10" t="s">
        <v>66</v>
      </c>
      <c r="H7" s="12" t="s">
        <v>19</v>
      </c>
      <c r="I7" s="13" t="str">
        <f>VLOOKUP(F7:F6348,'[1]UNITS &amp; HOST DPTS'!$A$1:$C$6998,3,FALSE)</f>
        <v>BAM</v>
      </c>
      <c r="J7" s="14" t="str">
        <f>VLOOKUP($K$2:$K$2678,'[1]PROG CODE'!$A$2:$B$1057,2,FALSE)</f>
        <v>KCABSCPL</v>
      </c>
      <c r="K7" s="15" t="s">
        <v>127</v>
      </c>
      <c r="L7" s="15" t="s">
        <v>21</v>
      </c>
      <c r="M7" s="15" t="s">
        <v>22</v>
      </c>
      <c r="N7" s="15" t="s">
        <v>64</v>
      </c>
      <c r="O7" s="15"/>
    </row>
    <row r="8" spans="1:15" s="1" customFormat="1" ht="13.5" customHeight="1" x14ac:dyDescent="0.45">
      <c r="A8" s="7">
        <v>3</v>
      </c>
      <c r="B8" s="16" t="s">
        <v>30</v>
      </c>
      <c r="C8" s="17" t="s">
        <v>25</v>
      </c>
      <c r="D8" s="10" t="s">
        <v>15</v>
      </c>
      <c r="E8" s="11" t="s">
        <v>50</v>
      </c>
      <c r="F8" s="10" t="s">
        <v>53</v>
      </c>
      <c r="G8" s="10" t="s">
        <v>54</v>
      </c>
      <c r="H8" s="12" t="s">
        <v>19</v>
      </c>
      <c r="I8" s="13" t="str">
        <f>VLOOKUP(F8:F5911,'[1]UNITS &amp; HOST DPTS'!$A$1:$C$6998,3,FALSE)</f>
        <v>ECOSTA</v>
      </c>
      <c r="J8" s="14" t="str">
        <f>VLOOKUP($K$2:$K$2678,'[1]PROG CODE'!$A$2:$B$1057,2,FALSE)</f>
        <v>KCABSCPL</v>
      </c>
      <c r="K8" s="15" t="s">
        <v>127</v>
      </c>
      <c r="L8" s="15" t="s">
        <v>21</v>
      </c>
      <c r="M8" s="15" t="s">
        <v>22</v>
      </c>
      <c r="N8" s="15" t="s">
        <v>64</v>
      </c>
      <c r="O8" s="15"/>
    </row>
    <row r="9" spans="1:15" s="1" customFormat="1" ht="13.5" customHeight="1" x14ac:dyDescent="0.45">
      <c r="A9" s="7">
        <v>4</v>
      </c>
      <c r="B9" s="18" t="s">
        <v>35</v>
      </c>
      <c r="C9" s="21" t="s">
        <v>67</v>
      </c>
      <c r="D9" s="10" t="s">
        <v>36</v>
      </c>
      <c r="E9" s="11" t="s">
        <v>37</v>
      </c>
      <c r="F9" s="10" t="s">
        <v>68</v>
      </c>
      <c r="G9" s="10" t="s">
        <v>69</v>
      </c>
      <c r="H9" s="12" t="s">
        <v>19</v>
      </c>
      <c r="I9" s="13" t="str">
        <f>VLOOKUP(F9:F6365,'[1]UNITS &amp; HOST DPTS'!$A$1:$C$6998,3,FALSE)</f>
        <v>NAC</v>
      </c>
      <c r="J9" s="14" t="str">
        <f>VLOOKUP($K$2:$K$2678,'[1]PROG CODE'!$A$2:$B$1057,2,FALSE)</f>
        <v>KCABSCPL</v>
      </c>
      <c r="K9" s="15" t="s">
        <v>127</v>
      </c>
      <c r="L9" s="15" t="s">
        <v>21</v>
      </c>
      <c r="M9" s="15" t="s">
        <v>22</v>
      </c>
      <c r="N9" s="15" t="s">
        <v>64</v>
      </c>
      <c r="O9" s="15"/>
    </row>
    <row r="10" spans="1:15" s="1" customFormat="1" ht="13.5" customHeight="1" x14ac:dyDescent="0.45">
      <c r="A10" s="7">
        <v>1</v>
      </c>
      <c r="B10" s="8" t="s">
        <v>13</v>
      </c>
      <c r="C10" s="9" t="s">
        <v>14</v>
      </c>
      <c r="D10" s="10" t="s">
        <v>36</v>
      </c>
      <c r="E10" s="11" t="s">
        <v>37</v>
      </c>
      <c r="F10" s="10" t="s">
        <v>130</v>
      </c>
      <c r="G10" s="10" t="s">
        <v>131</v>
      </c>
      <c r="H10" s="12" t="s">
        <v>19</v>
      </c>
      <c r="I10" s="13" t="str">
        <f>VLOOKUP(F10:F6332,'[1]UNITS &amp; HOST DPTS'!$A$1:$C$6998,3,FALSE)</f>
        <v>BAM</v>
      </c>
      <c r="J10" s="14" t="str">
        <f>VLOOKUP($K$2:$K$2678,'[1]PROG CODE'!$A$2:$B$1057,2,FALSE)</f>
        <v>KCABSCPL</v>
      </c>
      <c r="K10" s="15" t="s">
        <v>127</v>
      </c>
      <c r="L10" s="15" t="s">
        <v>21</v>
      </c>
      <c r="M10" s="15" t="s">
        <v>22</v>
      </c>
      <c r="N10" s="15" t="s">
        <v>75</v>
      </c>
      <c r="O10" s="15"/>
    </row>
    <row r="11" spans="1:15" s="1" customFormat="1" ht="13.5" customHeight="1" x14ac:dyDescent="0.45">
      <c r="A11" s="7">
        <v>2</v>
      </c>
      <c r="B11" s="20" t="s">
        <v>24</v>
      </c>
      <c r="C11" s="17" t="s">
        <v>25</v>
      </c>
      <c r="D11" s="10" t="s">
        <v>36</v>
      </c>
      <c r="E11" s="11" t="s">
        <v>37</v>
      </c>
      <c r="F11" s="10" t="s">
        <v>132</v>
      </c>
      <c r="G11" s="10" t="s">
        <v>133</v>
      </c>
      <c r="H11" s="12" t="s">
        <v>19</v>
      </c>
      <c r="I11" s="13" t="str">
        <f>VLOOKUP(F11:F6724,'[1]UNITS &amp; HOST DPTS'!$A$1:$C$6998,3,FALSE)</f>
        <v>SDIS</v>
      </c>
      <c r="J11" s="14" t="str">
        <f>VLOOKUP($K$2:$K$2678,'[1]PROG CODE'!$A$2:$B$1057,2,FALSE)</f>
        <v>KCABSCPL</v>
      </c>
      <c r="K11" s="15" t="s">
        <v>127</v>
      </c>
      <c r="L11" s="15" t="s">
        <v>21</v>
      </c>
      <c r="M11" s="15" t="s">
        <v>22</v>
      </c>
      <c r="N11" s="15" t="s">
        <v>75</v>
      </c>
      <c r="O11" s="15"/>
    </row>
    <row r="12" spans="1:15" s="1" customFormat="1" ht="13.5" customHeight="1" x14ac:dyDescent="0.45">
      <c r="A12" s="7">
        <v>4</v>
      </c>
      <c r="B12" s="18" t="s">
        <v>35</v>
      </c>
      <c r="C12" s="17" t="s">
        <v>25</v>
      </c>
      <c r="D12" s="10" t="s">
        <v>15</v>
      </c>
      <c r="E12" s="11" t="s">
        <v>76</v>
      </c>
      <c r="F12" s="10" t="s">
        <v>77</v>
      </c>
      <c r="G12" s="10" t="s">
        <v>78</v>
      </c>
      <c r="H12" s="12" t="s">
        <v>19</v>
      </c>
      <c r="I12" s="13" t="str">
        <f>VLOOKUP(F12:F6367,'[1]UNITS &amp; HOST DPTS'!$A$1:$C$6998,3,FALSE)</f>
        <v>AF</v>
      </c>
      <c r="J12" s="14" t="str">
        <f>VLOOKUP($K$2:$K$2678,'[1]PROG CODE'!$A$2:$B$1057,2,FALSE)</f>
        <v>KCABSCPL</v>
      </c>
      <c r="K12" s="15" t="s">
        <v>127</v>
      </c>
      <c r="L12" s="15" t="s">
        <v>21</v>
      </c>
      <c r="M12" s="15" t="s">
        <v>22</v>
      </c>
      <c r="N12" s="15" t="s">
        <v>75</v>
      </c>
      <c r="O12" s="15"/>
    </row>
    <row r="13" spans="1:15" s="1" customFormat="1" ht="13.5" customHeight="1" x14ac:dyDescent="0.45">
      <c r="A13" s="7">
        <v>5</v>
      </c>
      <c r="B13" s="19" t="s">
        <v>40</v>
      </c>
      <c r="C13" s="9" t="s">
        <v>14</v>
      </c>
      <c r="D13" s="10" t="s">
        <v>36</v>
      </c>
      <c r="E13" s="11" t="s">
        <v>37</v>
      </c>
      <c r="F13" s="10" t="s">
        <v>79</v>
      </c>
      <c r="G13" s="10" t="s">
        <v>80</v>
      </c>
      <c r="H13" s="12" t="s">
        <v>19</v>
      </c>
      <c r="I13" s="13" t="str">
        <f>VLOOKUP(F13:F6354,'[1]UNITS &amp; HOST DPTS'!$A$1:$C$6998,3,FALSE)</f>
        <v>BAM</v>
      </c>
      <c r="J13" s="14" t="str">
        <f>VLOOKUP($K$2:$K$2678,'[1]PROG CODE'!$A$2:$B$1057,2,FALSE)</f>
        <v>KCABSCPL</v>
      </c>
      <c r="K13" s="15" t="s">
        <v>127</v>
      </c>
      <c r="L13" s="15" t="s">
        <v>21</v>
      </c>
      <c r="M13" s="15" t="s">
        <v>22</v>
      </c>
      <c r="N13" s="15" t="s">
        <v>75</v>
      </c>
      <c r="O13" s="15"/>
    </row>
    <row r="14" spans="1:15" s="1" customFormat="1" ht="13.5" customHeight="1" x14ac:dyDescent="0.45">
      <c r="A14" s="7">
        <v>5</v>
      </c>
      <c r="B14" s="19" t="s">
        <v>40</v>
      </c>
      <c r="C14" s="17" t="s">
        <v>25</v>
      </c>
      <c r="D14" s="10" t="s">
        <v>36</v>
      </c>
      <c r="E14" s="11" t="s">
        <v>37</v>
      </c>
      <c r="F14" s="10" t="s">
        <v>88</v>
      </c>
      <c r="G14" s="10" t="s">
        <v>89</v>
      </c>
      <c r="H14" s="12" t="s">
        <v>19</v>
      </c>
      <c r="I14" s="13" t="str">
        <f>VLOOKUP(F14:F6615,'[1]UNITS &amp; HOST DPTS'!$A$1:$C$6998,3,FALSE)</f>
        <v>BAM</v>
      </c>
      <c r="J14" s="14" t="str">
        <f>VLOOKUP($K$2:$K$2678,'[1]PROG CODE'!$A$2:$B$1057,2,FALSE)</f>
        <v>KCABSCPL</v>
      </c>
      <c r="K14" s="15" t="s">
        <v>127</v>
      </c>
      <c r="L14" s="15" t="s">
        <v>21</v>
      </c>
      <c r="M14" s="15" t="s">
        <v>22</v>
      </c>
      <c r="N14" s="15" t="s">
        <v>85</v>
      </c>
      <c r="O14" s="15"/>
    </row>
    <row r="15" spans="1:15" s="1" customFormat="1" ht="13.5" customHeight="1" x14ac:dyDescent="0.45">
      <c r="A15" s="7">
        <v>1</v>
      </c>
      <c r="B15" s="8" t="s">
        <v>13</v>
      </c>
      <c r="C15" s="17" t="s">
        <v>25</v>
      </c>
      <c r="D15" s="10" t="s">
        <v>36</v>
      </c>
      <c r="E15" s="11" t="s">
        <v>37</v>
      </c>
      <c r="F15" s="10" t="s">
        <v>134</v>
      </c>
      <c r="G15" s="10" t="s">
        <v>135</v>
      </c>
      <c r="H15" s="12" t="s">
        <v>19</v>
      </c>
      <c r="I15" s="13" t="str">
        <f>VLOOKUP(F15:F6358,'[1]UNITS &amp; HOST DPTS'!$A$1:$C$6998,3,FALSE)</f>
        <v>BAM</v>
      </c>
      <c r="J15" s="14" t="str">
        <f>VLOOKUP($K$2:$K$2678,'[1]PROG CODE'!$A$2:$B$1057,2,FALSE)</f>
        <v>KCABSCPL</v>
      </c>
      <c r="K15" s="15" t="s">
        <v>127</v>
      </c>
      <c r="L15" s="15" t="s">
        <v>21</v>
      </c>
      <c r="M15" s="15" t="s">
        <v>22</v>
      </c>
      <c r="N15" s="15" t="s">
        <v>100</v>
      </c>
      <c r="O15" s="15"/>
    </row>
    <row r="16" spans="1:15" s="1" customFormat="1" ht="13.5" customHeight="1" x14ac:dyDescent="0.45">
      <c r="A16" s="7">
        <v>5</v>
      </c>
      <c r="B16" s="19" t="s">
        <v>40</v>
      </c>
      <c r="C16" s="17" t="s">
        <v>25</v>
      </c>
      <c r="D16" s="10" t="s">
        <v>36</v>
      </c>
      <c r="E16" s="11" t="s">
        <v>37</v>
      </c>
      <c r="F16" s="10" t="s">
        <v>136</v>
      </c>
      <c r="G16" s="10" t="s">
        <v>137</v>
      </c>
      <c r="H16" s="12" t="s">
        <v>19</v>
      </c>
      <c r="I16" s="13" t="str">
        <f>VLOOKUP(F16:F6385,'[1]UNITS &amp; HOST DPTS'!$A$1:$C$6998,3,FALSE)</f>
        <v>BAM</v>
      </c>
      <c r="J16" s="14" t="str">
        <f>VLOOKUP($K$2:$K$2678,'[1]PROG CODE'!$A$2:$B$1057,2,FALSE)</f>
        <v>KCABSCPL</v>
      </c>
      <c r="K16" s="15" t="s">
        <v>127</v>
      </c>
      <c r="L16" s="15" t="s">
        <v>21</v>
      </c>
      <c r="M16" s="15" t="s">
        <v>22</v>
      </c>
      <c r="N16" s="15" t="s">
        <v>100</v>
      </c>
      <c r="O16" s="15"/>
    </row>
    <row r="17" spans="1:15" s="1" customFormat="1" ht="13.5" customHeight="1" x14ac:dyDescent="0.45">
      <c r="A17" s="7">
        <v>1</v>
      </c>
      <c r="B17" s="8" t="s">
        <v>13</v>
      </c>
      <c r="C17" s="17" t="s">
        <v>25</v>
      </c>
      <c r="D17" s="10" t="s">
        <v>36</v>
      </c>
      <c r="E17" s="11" t="s">
        <v>37</v>
      </c>
      <c r="F17" s="10" t="s">
        <v>138</v>
      </c>
      <c r="G17" s="10" t="s">
        <v>139</v>
      </c>
      <c r="H17" s="12" t="s">
        <v>19</v>
      </c>
      <c r="I17" s="13" t="str">
        <f>VLOOKUP(F17:F6339,'[1]UNITS &amp; HOST DPTS'!$A$1:$C$6998,3,FALSE)</f>
        <v>BAM</v>
      </c>
      <c r="J17" s="14" t="str">
        <f>VLOOKUP($K$2:$K$2678,'[1]PROG CODE'!$A$2:$B$1057,2,FALSE)</f>
        <v>KCABSCPL</v>
      </c>
      <c r="K17" s="15" t="s">
        <v>127</v>
      </c>
      <c r="L17" s="15" t="s">
        <v>21</v>
      </c>
      <c r="M17" s="15" t="s">
        <v>22</v>
      </c>
      <c r="N17" s="15" t="s">
        <v>115</v>
      </c>
      <c r="O17" s="15"/>
    </row>
  </sheetData>
  <conditionalFormatting sqref="C2:C17">
    <cfRule type="containsText" dxfId="617" priority="27" operator="containsText" text="1400-1700 HRS">
      <formula>NOT(ISERROR(SEARCH(("1400-1700 HRS"),(C2))))</formula>
    </cfRule>
  </conditionalFormatting>
  <conditionalFormatting sqref="C2:C17">
    <cfRule type="containsText" dxfId="616" priority="28" operator="containsText" text="0800-1100 HRS">
      <formula>NOT(ISERROR(SEARCH(("0800-1100 HRS"),(C2))))</formula>
    </cfRule>
  </conditionalFormatting>
  <conditionalFormatting sqref="C2:C17">
    <cfRule type="containsText" dxfId="615" priority="29" operator="containsText" text="1100-1400 HRS">
      <formula>NOT(ISERROR(SEARCH(("1100-1400 HRS"),(C2))))</formula>
    </cfRule>
  </conditionalFormatting>
  <conditionalFormatting sqref="B2:B17">
    <cfRule type="containsText" dxfId="614" priority="30" operator="containsText" text="TUESDAY">
      <formula>NOT(ISERROR(SEARCH(("TUESDAY"),(B2))))</formula>
    </cfRule>
  </conditionalFormatting>
  <conditionalFormatting sqref="B2:B17">
    <cfRule type="containsText" dxfId="613" priority="31" operator="containsText" text="MONDAY">
      <formula>NOT(ISERROR(SEARCH(("MONDAY"),(B2))))</formula>
    </cfRule>
  </conditionalFormatting>
  <conditionalFormatting sqref="B2:B17">
    <cfRule type="containsText" dxfId="612" priority="32" operator="containsText" text="WEDNESDAY">
      <formula>NOT(ISERROR(SEARCH(("WEDNESDAY"),(B2))))</formula>
    </cfRule>
  </conditionalFormatting>
  <conditionalFormatting sqref="B2:B17">
    <cfRule type="containsText" dxfId="611" priority="33" operator="containsText" text="THURSDAY">
      <formula>NOT(ISERROR(SEARCH(("THURSDAY"),(B2))))</formula>
    </cfRule>
  </conditionalFormatting>
  <conditionalFormatting sqref="B2:B17">
    <cfRule type="containsText" dxfId="610" priority="34" operator="containsText" text="FRIDAY">
      <formula>NOT(ISERROR(SEARCH(("FRIDAY"),(B2))))</formula>
    </cfRule>
  </conditionalFormatting>
  <conditionalFormatting sqref="B2:B17">
    <cfRule type="containsText" dxfId="609" priority="35" operator="containsText" text="SATURDAY">
      <formula>NOT(ISERROR(SEARCH(("SATURDAY"),(B2))))</formula>
    </cfRule>
  </conditionalFormatting>
  <conditionalFormatting sqref="B2:B17">
    <cfRule type="containsText" dxfId="608" priority="36" operator="containsText" text="THURSDAY">
      <formula>NOT(ISERROR(SEARCH(("THURSDAY"),(B2))))</formula>
    </cfRule>
  </conditionalFormatting>
  <conditionalFormatting sqref="B2:B17">
    <cfRule type="containsText" dxfId="607" priority="37" operator="containsText" text="FRIDAY">
      <formula>NOT(ISERROR(SEARCH(("FRIDAY"),(B2))))</formula>
    </cfRule>
  </conditionalFormatting>
  <conditionalFormatting sqref="B2:B17">
    <cfRule type="containsText" dxfId="606" priority="38" operator="containsText" text="SATURDAY">
      <formula>NOT(ISERROR(SEARCH(("SATURDAY"),(B2))))</formula>
    </cfRule>
  </conditionalFormatting>
  <conditionalFormatting sqref="B2:B17">
    <cfRule type="containsText" dxfId="605" priority="39" operator="containsText" text="THURSDAY">
      <formula>NOT(ISERROR(SEARCH(("THURSDAY"),(B2))))</formula>
    </cfRule>
  </conditionalFormatting>
  <conditionalFormatting sqref="C2:C17">
    <cfRule type="containsText" dxfId="604" priority="40" operator="containsText" text="1400-1700 HRS">
      <formula>NOT(ISERROR(SEARCH(("1400-1700 HRS"),(D2))))</formula>
    </cfRule>
  </conditionalFormatting>
  <conditionalFormatting sqref="C2:C17">
    <cfRule type="containsText" dxfId="603" priority="41" operator="containsText" text="0800-1100 HRS">
      <formula>NOT(ISERROR(SEARCH(("0800-1100 HRS"),(D2))))</formula>
    </cfRule>
  </conditionalFormatting>
  <conditionalFormatting sqref="C2:C17">
    <cfRule type="containsText" dxfId="602" priority="42" operator="containsText" text="1100-1400 HRS">
      <formula>NOT(ISERROR(SEARCH(("1100-1400 HRS"),(D2))))</formula>
    </cfRule>
  </conditionalFormatting>
  <conditionalFormatting sqref="B2:B17">
    <cfRule type="containsText" dxfId="601" priority="43" operator="containsText" text="SUNDAY">
      <formula>NOT(ISERROR(SEARCH(("SUNDAY"),(B2))))</formula>
    </cfRule>
  </conditionalFormatting>
  <conditionalFormatting sqref="A1:C1">
    <cfRule type="containsText" dxfId="600" priority="1" operator="containsText" text="1400-1700 HRS">
      <formula>NOT(ISERROR(SEARCH(("1400-1700 HRS"),(A1))))</formula>
    </cfRule>
  </conditionalFormatting>
  <conditionalFormatting sqref="A1:C1">
    <cfRule type="containsText" dxfId="599" priority="2" operator="containsText" text="0800-1100 HRS">
      <formula>NOT(ISERROR(SEARCH(("0800-1100 HRS"),(A1))))</formula>
    </cfRule>
  </conditionalFormatting>
  <conditionalFormatting sqref="A1:C1">
    <cfRule type="containsText" dxfId="598" priority="3" operator="containsText" text="1100-1400 HRS">
      <formula>NOT(ISERROR(SEARCH(("1100-1400 HRS"),(A1))))</formula>
    </cfRule>
  </conditionalFormatting>
  <conditionalFormatting sqref="B1">
    <cfRule type="containsText" dxfId="597" priority="4" operator="containsText" text="TUESDAY">
      <formula>NOT(ISERROR(SEARCH(("TUESDAY"),(B1))))</formula>
    </cfRule>
  </conditionalFormatting>
  <conditionalFormatting sqref="B1">
    <cfRule type="containsText" dxfId="596" priority="5" operator="containsText" text="MONDAY">
      <formula>NOT(ISERROR(SEARCH(("MONDAY"),(B1))))</formula>
    </cfRule>
  </conditionalFormatting>
  <conditionalFormatting sqref="B1">
    <cfRule type="containsText" dxfId="595" priority="6" operator="containsText" text="WEDNESDAY">
      <formula>NOT(ISERROR(SEARCH(("WEDNESDAY"),(B1))))</formula>
    </cfRule>
  </conditionalFormatting>
  <conditionalFormatting sqref="B1">
    <cfRule type="containsText" dxfId="594" priority="7" operator="containsText" text="THURSDAY">
      <formula>NOT(ISERROR(SEARCH(("THURSDAY"),(B1))))</formula>
    </cfRule>
  </conditionalFormatting>
  <conditionalFormatting sqref="B1">
    <cfRule type="containsText" dxfId="593" priority="8" operator="containsText" text="FRIDAY">
      <formula>NOT(ISERROR(SEARCH(("FRIDAY"),(B1))))</formula>
    </cfRule>
  </conditionalFormatting>
  <conditionalFormatting sqref="B1">
    <cfRule type="containsText" dxfId="592" priority="9" operator="containsText" text="SATURDAY">
      <formula>NOT(ISERROR(SEARCH(("SATURDAY"),(B1))))</formula>
    </cfRule>
  </conditionalFormatting>
  <conditionalFormatting sqref="B1">
    <cfRule type="containsText" dxfId="591" priority="10" operator="containsText" text="THURSDAY">
      <formula>NOT(ISERROR(SEARCH(("THURSDAY"),(B1))))</formula>
    </cfRule>
  </conditionalFormatting>
  <conditionalFormatting sqref="B1">
    <cfRule type="containsText" dxfId="590" priority="11" operator="containsText" text="FRIDAY">
      <formula>NOT(ISERROR(SEARCH(("FRIDAY"),(B1))))</formula>
    </cfRule>
  </conditionalFormatting>
  <conditionalFormatting sqref="B1">
    <cfRule type="containsText" dxfId="589" priority="12" operator="containsText" text="SATURDAY">
      <formula>NOT(ISERROR(SEARCH(("SATURDAY"),(B1))))</formula>
    </cfRule>
  </conditionalFormatting>
  <conditionalFormatting sqref="B1">
    <cfRule type="containsText" dxfId="588" priority="13" operator="containsText" text="THURSDAY">
      <formula>NOT(ISERROR(SEARCH(("THURSDAY"),(B1))))</formula>
    </cfRule>
  </conditionalFormatting>
  <conditionalFormatting sqref="B1">
    <cfRule type="containsText" dxfId="587" priority="14" operator="containsText" text="1400-1700 HRS">
      <formula>NOT(ISERROR(SEARCH(("1400-1700 HRS"),(B1))))</formula>
    </cfRule>
  </conditionalFormatting>
  <conditionalFormatting sqref="B1">
    <cfRule type="containsText" dxfId="586" priority="15" operator="containsText" text="0800-1100 HRS">
      <formula>NOT(ISERROR(SEARCH(("0800-1100 HRS"),(B1))))</formula>
    </cfRule>
  </conditionalFormatting>
  <conditionalFormatting sqref="B1">
    <cfRule type="containsText" dxfId="585" priority="16" operator="containsText" text="1100-1400 HRS">
      <formula>NOT(ISERROR(SEARCH(("1100-1400 HRS"),(B1))))</formula>
    </cfRule>
  </conditionalFormatting>
  <conditionalFormatting sqref="B1">
    <cfRule type="containsText" dxfId="584" priority="17" operator="containsText" text="1400-1700 HRS">
      <formula>NOT(ISERROR(SEARCH(("1400-1700 HRS"),(B1))))</formula>
    </cfRule>
  </conditionalFormatting>
  <conditionalFormatting sqref="B1">
    <cfRule type="containsText" dxfId="583" priority="18" operator="containsText" text="0800-1100 HRS">
      <formula>NOT(ISERROR(SEARCH(("0800-1100 HRS"),(B1))))</formula>
    </cfRule>
  </conditionalFormatting>
  <conditionalFormatting sqref="B1">
    <cfRule type="containsText" dxfId="582" priority="19" operator="containsText" text="1100-1400 HRS">
      <formula>NOT(ISERROR(SEARCH(("1100-1400 HRS"),(B1))))</formula>
    </cfRule>
  </conditionalFormatting>
  <conditionalFormatting sqref="B1">
    <cfRule type="containsText" dxfId="581" priority="20" operator="containsText" text="1400-1700 HRS">
      <formula>NOT(ISERROR(SEARCH(("1400-1700 HRS"),(B1))))</formula>
    </cfRule>
  </conditionalFormatting>
  <conditionalFormatting sqref="B1">
    <cfRule type="containsText" dxfId="580" priority="21" operator="containsText" text="0800-1100 HRS">
      <formula>NOT(ISERROR(SEARCH(("0800-1100 HRS"),(B1))))</formula>
    </cfRule>
  </conditionalFormatting>
  <conditionalFormatting sqref="B1">
    <cfRule type="containsText" dxfId="579" priority="22" operator="containsText" text="1100-1400 HRS">
      <formula>NOT(ISERROR(SEARCH(("1100-1400 HRS"),(B1))))</formula>
    </cfRule>
  </conditionalFormatting>
  <conditionalFormatting sqref="B1">
    <cfRule type="containsText" dxfId="578" priority="23" operator="containsText" text="1400-1700 HRS">
      <formula>NOT(ISERROR(SEARCH(("1400-1700 HRS"),(B1))))</formula>
    </cfRule>
  </conditionalFormatting>
  <conditionalFormatting sqref="B1">
    <cfRule type="containsText" dxfId="577" priority="24" operator="containsText" text="0800-1100 HRS">
      <formula>NOT(ISERROR(SEARCH(("0800-1100 HRS"),(B1))))</formula>
    </cfRule>
  </conditionalFormatting>
  <conditionalFormatting sqref="B1">
    <cfRule type="containsText" dxfId="576" priority="25" operator="containsText" text="1100-1400 HRS">
      <formula>NOT(ISERROR(SEARCH(("1100-1400 HRS"),(B1))))</formula>
    </cfRule>
  </conditionalFormatting>
  <conditionalFormatting sqref="B1">
    <cfRule type="containsText" dxfId="575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41B1524C-B7B2-4B9A-9CAD-3B4575238B5F}">
          <x14:formula1>
            <xm:f>'[SPOB MAY-AUG 2026 STUDENT V 11042026.xlsx]NEW UNIT CODES'!#REF!</xm:f>
          </x14:formula1>
          <xm:sqref>F2:F17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8F954-6D40-40D8-AE15-9606ED33E217}">
  <dimension ref="A1:O37"/>
  <sheetViews>
    <sheetView zoomScale="96" zoomScaleNormal="96"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9.4648437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9.33203125" bestFit="1" customWidth="1"/>
    <col min="13" max="13" width="9.5976562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15" t="s">
        <v>92</v>
      </c>
      <c r="D2" s="10" t="s">
        <v>36</v>
      </c>
      <c r="E2" s="11" t="s">
        <v>37</v>
      </c>
      <c r="F2" s="10" t="s">
        <v>38</v>
      </c>
      <c r="G2" s="10" t="s">
        <v>39</v>
      </c>
      <c r="H2" s="12" t="s">
        <v>19</v>
      </c>
      <c r="I2" s="13" t="str">
        <f>VLOOKUP(F2:F6358,'[1]UNITS &amp; HOST DPTS'!$A$1:$C$6998,3,FALSE)</f>
        <v>PAFMES</v>
      </c>
      <c r="J2" s="14" t="str">
        <f>VLOOKUP($K$2:$K$2678,'[1]PROG CODE'!$A$2:$B$1057,2,FALSE)</f>
        <v>KCABSCPL</v>
      </c>
      <c r="K2" s="15" t="s">
        <v>127</v>
      </c>
      <c r="L2" s="15" t="s">
        <v>93</v>
      </c>
      <c r="M2" s="15" t="s">
        <v>22</v>
      </c>
      <c r="N2" s="15" t="s">
        <v>23</v>
      </c>
      <c r="O2" s="15"/>
    </row>
    <row r="3" spans="1:15" s="1" customFormat="1" ht="13.5" customHeight="1" x14ac:dyDescent="0.45">
      <c r="A3" s="7">
        <v>4</v>
      </c>
      <c r="B3" s="18" t="s">
        <v>35</v>
      </c>
      <c r="C3" s="15" t="s">
        <v>92</v>
      </c>
      <c r="D3" s="10" t="s">
        <v>36</v>
      </c>
      <c r="E3" s="11" t="s">
        <v>37</v>
      </c>
      <c r="F3" s="10" t="s">
        <v>28</v>
      </c>
      <c r="G3" s="10" t="s">
        <v>29</v>
      </c>
      <c r="H3" s="12" t="s">
        <v>19</v>
      </c>
      <c r="I3" s="13" t="str">
        <f>VLOOKUP(F3:F6325,'[1]UNITS &amp; HOST DPTS'!$A$1:$C$6998,3,FALSE)</f>
        <v>NAC</v>
      </c>
      <c r="J3" s="14" t="str">
        <f>VLOOKUP($K$2:$K$2678,'[1]PROG CODE'!$A$2:$B$1057,2,FALSE)</f>
        <v>KCABSCPL</v>
      </c>
      <c r="K3" s="15" t="s">
        <v>127</v>
      </c>
      <c r="L3" s="15" t="s">
        <v>93</v>
      </c>
      <c r="M3" s="15" t="s">
        <v>22</v>
      </c>
      <c r="N3" s="15" t="s">
        <v>23</v>
      </c>
      <c r="O3" s="15"/>
    </row>
    <row r="4" spans="1:15" s="1" customFormat="1" ht="13.5" customHeight="1" x14ac:dyDescent="0.45">
      <c r="A4" s="7">
        <v>6</v>
      </c>
      <c r="B4" s="22" t="s">
        <v>94</v>
      </c>
      <c r="C4" s="9" t="s">
        <v>14</v>
      </c>
      <c r="D4" s="10" t="s">
        <v>36</v>
      </c>
      <c r="E4" s="11" t="s">
        <v>37</v>
      </c>
      <c r="F4" s="10" t="s">
        <v>41</v>
      </c>
      <c r="G4" s="10" t="s">
        <v>42</v>
      </c>
      <c r="H4" s="12" t="s">
        <v>19</v>
      </c>
      <c r="I4" s="13" t="str">
        <f>VLOOKUP(F4:F5865,'[1]UNITS &amp; HOST DPTS'!$A$1:$C$6998,3,FALSE)</f>
        <v>BAM</v>
      </c>
      <c r="J4" s="14" t="str">
        <f>VLOOKUP($K$2:$K$2678,'[1]PROG CODE'!$A$2:$B$1057,2,FALSE)</f>
        <v>KCABSCPL</v>
      </c>
      <c r="K4" s="15" t="s">
        <v>127</v>
      </c>
      <c r="L4" s="15" t="s">
        <v>93</v>
      </c>
      <c r="M4" s="15" t="s">
        <v>22</v>
      </c>
      <c r="N4" s="15" t="s">
        <v>23</v>
      </c>
      <c r="O4" s="15"/>
    </row>
    <row r="5" spans="1:15" s="1" customFormat="1" ht="13.5" customHeight="1" x14ac:dyDescent="0.45">
      <c r="A5" s="7">
        <v>6</v>
      </c>
      <c r="B5" s="22" t="s">
        <v>94</v>
      </c>
      <c r="C5" s="17" t="s">
        <v>25</v>
      </c>
      <c r="D5" s="10" t="s">
        <v>36</v>
      </c>
      <c r="E5" s="11" t="s">
        <v>37</v>
      </c>
      <c r="F5" s="10" t="s">
        <v>140</v>
      </c>
      <c r="G5" s="10" t="s">
        <v>141</v>
      </c>
      <c r="H5" s="12" t="s">
        <v>19</v>
      </c>
      <c r="I5" s="13" t="str">
        <f>VLOOKUP(F5:F6366,'[1]UNITS &amp; HOST DPTS'!$A$1:$C$6998,3,FALSE)</f>
        <v>BAM</v>
      </c>
      <c r="J5" s="14" t="str">
        <f>VLOOKUP($K$2:$K$2678,'[1]PROG CODE'!$A$2:$B$1057,2,FALSE)</f>
        <v>KCABSCPL</v>
      </c>
      <c r="K5" s="15" t="s">
        <v>127</v>
      </c>
      <c r="L5" s="15" t="s">
        <v>142</v>
      </c>
      <c r="M5" s="15" t="s">
        <v>22</v>
      </c>
      <c r="N5" s="15" t="s">
        <v>23</v>
      </c>
      <c r="O5" s="15"/>
    </row>
    <row r="6" spans="1:15" s="1" customFormat="1" ht="13.5" customHeight="1" x14ac:dyDescent="0.45">
      <c r="A6" s="7">
        <v>1</v>
      </c>
      <c r="B6" s="8" t="s">
        <v>13</v>
      </c>
      <c r="C6" s="15" t="s">
        <v>92</v>
      </c>
      <c r="D6" s="10" t="s">
        <v>36</v>
      </c>
      <c r="E6" s="11" t="s">
        <v>37</v>
      </c>
      <c r="F6" s="10" t="s">
        <v>55</v>
      </c>
      <c r="G6" s="10" t="s">
        <v>56</v>
      </c>
      <c r="H6" s="12" t="s">
        <v>19</v>
      </c>
      <c r="I6" s="13" t="str">
        <f>VLOOKUP(F6:F6328,'[1]UNITS &amp; HOST DPTS'!$A$1:$C$6998,3,FALSE)</f>
        <v>ECOSTA</v>
      </c>
      <c r="J6" s="14" t="str">
        <f>VLOOKUP($K$2:$K$2678,'[1]PROG CODE'!$A$2:$B$1057,2,FALSE)</f>
        <v>KCABSCPL</v>
      </c>
      <c r="K6" s="15" t="s">
        <v>127</v>
      </c>
      <c r="L6" s="15" t="s">
        <v>93</v>
      </c>
      <c r="M6" s="15" t="s">
        <v>22</v>
      </c>
      <c r="N6" s="15" t="s">
        <v>47</v>
      </c>
      <c r="O6" s="15"/>
    </row>
    <row r="7" spans="1:15" s="1" customFormat="1" ht="13.5" customHeight="1" x14ac:dyDescent="0.45">
      <c r="A7" s="7">
        <v>1</v>
      </c>
      <c r="B7" s="8" t="s">
        <v>13</v>
      </c>
      <c r="C7" s="15" t="s">
        <v>92</v>
      </c>
      <c r="D7" s="10" t="s">
        <v>36</v>
      </c>
      <c r="E7" s="11" t="s">
        <v>37</v>
      </c>
      <c r="F7" s="10" t="s">
        <v>143</v>
      </c>
      <c r="G7" s="10" t="s">
        <v>144</v>
      </c>
      <c r="H7" s="12" t="s">
        <v>19</v>
      </c>
      <c r="I7" s="13" t="str">
        <f>VLOOKUP(F7:F6369,'[1]UNITS &amp; HOST DPTS'!$A$1:$C$6998,3,FALSE)</f>
        <v>BAM</v>
      </c>
      <c r="J7" s="14" t="str">
        <f>VLOOKUP($K$2:$K$2678,'[1]PROG CODE'!$A$2:$B$1057,2,FALSE)</f>
        <v>KCABSCPL</v>
      </c>
      <c r="K7" s="15" t="s">
        <v>127</v>
      </c>
      <c r="L7" s="15" t="s">
        <v>142</v>
      </c>
      <c r="M7" s="15" t="s">
        <v>22</v>
      </c>
      <c r="N7" s="15" t="s">
        <v>47</v>
      </c>
      <c r="O7" s="15"/>
    </row>
    <row r="8" spans="1:15" s="1" customFormat="1" ht="13.5" customHeight="1" x14ac:dyDescent="0.45">
      <c r="A8" s="7">
        <v>2</v>
      </c>
      <c r="B8" s="26" t="s">
        <v>24</v>
      </c>
      <c r="C8" s="25" t="s">
        <v>92</v>
      </c>
      <c r="D8" s="10" t="s">
        <v>36</v>
      </c>
      <c r="E8" s="11" t="s">
        <v>37</v>
      </c>
      <c r="F8" s="10" t="s">
        <v>145</v>
      </c>
      <c r="G8" s="10" t="s">
        <v>146</v>
      </c>
      <c r="H8" s="12" t="s">
        <v>19</v>
      </c>
      <c r="I8" s="13" t="str">
        <f>VLOOKUP(F8:F6370,'[1]UNITS &amp; HOST DPTS'!$A$1:$C$6998,3,FALSE)</f>
        <v>BAM</v>
      </c>
      <c r="J8" s="14" t="str">
        <f>VLOOKUP($K$2:$K$2678,'[1]PROG CODE'!$A$2:$B$1057,2,FALSE)</f>
        <v>KCABSCPL</v>
      </c>
      <c r="K8" s="15" t="s">
        <v>127</v>
      </c>
      <c r="L8" s="15" t="s">
        <v>142</v>
      </c>
      <c r="M8" s="15" t="s">
        <v>22</v>
      </c>
      <c r="N8" s="15" t="s">
        <v>47</v>
      </c>
      <c r="O8" s="15"/>
    </row>
    <row r="9" spans="1:15" s="1" customFormat="1" ht="13.5" customHeight="1" x14ac:dyDescent="0.45">
      <c r="A9" s="7">
        <v>3</v>
      </c>
      <c r="B9" s="16" t="s">
        <v>30</v>
      </c>
      <c r="C9" s="15" t="s">
        <v>92</v>
      </c>
      <c r="D9" s="10" t="s">
        <v>36</v>
      </c>
      <c r="E9" s="11" t="s">
        <v>37</v>
      </c>
      <c r="F9" s="10" t="s">
        <v>59</v>
      </c>
      <c r="G9" s="10" t="s">
        <v>60</v>
      </c>
      <c r="H9" s="12" t="s">
        <v>19</v>
      </c>
      <c r="I9" s="13" t="str">
        <f>VLOOKUP(F9:F6345,'[1]UNITS &amp; HOST DPTS'!$A$1:$C$6998,3,FALSE)</f>
        <v>EDU</v>
      </c>
      <c r="J9" s="14" t="str">
        <f>VLOOKUP($K$2:$K$2678,'[1]PROG CODE'!$A$2:$B$1057,2,FALSE)</f>
        <v>KCABSCPL</v>
      </c>
      <c r="K9" s="15" t="s">
        <v>127</v>
      </c>
      <c r="L9" s="15" t="s">
        <v>93</v>
      </c>
      <c r="M9" s="15" t="s">
        <v>22</v>
      </c>
      <c r="N9" s="15" t="s">
        <v>47</v>
      </c>
      <c r="O9" s="15"/>
    </row>
    <row r="10" spans="1:15" s="1" customFormat="1" ht="13.5" customHeight="1" x14ac:dyDescent="0.45">
      <c r="A10" s="7">
        <v>4</v>
      </c>
      <c r="B10" s="18" t="s">
        <v>35</v>
      </c>
      <c r="C10" s="15" t="s">
        <v>92</v>
      </c>
      <c r="D10" s="10" t="s">
        <v>36</v>
      </c>
      <c r="E10" s="11" t="s">
        <v>37</v>
      </c>
      <c r="F10" s="10" t="s">
        <v>51</v>
      </c>
      <c r="G10" s="10" t="s">
        <v>52</v>
      </c>
      <c r="H10" s="12" t="s">
        <v>19</v>
      </c>
      <c r="I10" s="13" t="str">
        <f>VLOOKUP(F10:F6331,'[1]UNITS &amp; HOST DPTS'!$A$1:$C$6998,3,FALSE)</f>
        <v>AF</v>
      </c>
      <c r="J10" s="14" t="str">
        <f>VLOOKUP($K$2:$K$2678,'[1]PROG CODE'!$A$2:$B$1057,2,FALSE)</f>
        <v>KCABSCPL</v>
      </c>
      <c r="K10" s="15" t="s">
        <v>127</v>
      </c>
      <c r="L10" s="15" t="s">
        <v>93</v>
      </c>
      <c r="M10" s="15" t="s">
        <v>22</v>
      </c>
      <c r="N10" s="15" t="s">
        <v>47</v>
      </c>
      <c r="O10" s="15"/>
    </row>
    <row r="11" spans="1:15" s="1" customFormat="1" ht="13.5" customHeight="1" x14ac:dyDescent="0.45">
      <c r="A11" s="7">
        <v>4</v>
      </c>
      <c r="B11" s="18" t="s">
        <v>35</v>
      </c>
      <c r="C11" s="15" t="s">
        <v>92</v>
      </c>
      <c r="D11" s="10" t="s">
        <v>36</v>
      </c>
      <c r="E11" s="11" t="s">
        <v>37</v>
      </c>
      <c r="F11" s="10" t="s">
        <v>138</v>
      </c>
      <c r="G11" s="10" t="s">
        <v>139</v>
      </c>
      <c r="H11" s="12" t="s">
        <v>19</v>
      </c>
      <c r="I11" s="13" t="str">
        <f>VLOOKUP(F11:F6372,'[1]UNITS &amp; HOST DPTS'!$A$1:$C$6998,3,FALSE)</f>
        <v>BAM</v>
      </c>
      <c r="J11" s="14" t="str">
        <f>VLOOKUP($K$2:$K$2678,'[1]PROG CODE'!$A$2:$B$1057,2,FALSE)</f>
        <v>KCABSCPL</v>
      </c>
      <c r="K11" s="15" t="s">
        <v>127</v>
      </c>
      <c r="L11" s="15" t="s">
        <v>142</v>
      </c>
      <c r="M11" s="15" t="s">
        <v>22</v>
      </c>
      <c r="N11" s="15" t="s">
        <v>47</v>
      </c>
      <c r="O11" s="15"/>
    </row>
    <row r="12" spans="1:15" s="1" customFormat="1" ht="13.5" customHeight="1" x14ac:dyDescent="0.45">
      <c r="A12" s="7">
        <v>5</v>
      </c>
      <c r="B12" s="19" t="s">
        <v>40</v>
      </c>
      <c r="C12" s="15" t="s">
        <v>92</v>
      </c>
      <c r="D12" s="10" t="s">
        <v>36</v>
      </c>
      <c r="E12" s="11" t="s">
        <v>37</v>
      </c>
      <c r="F12" s="10" t="s">
        <v>57</v>
      </c>
      <c r="G12" s="10" t="s">
        <v>58</v>
      </c>
      <c r="H12" s="12" t="s">
        <v>19</v>
      </c>
      <c r="I12" s="13" t="str">
        <f>VLOOKUP(F12:F6337,'[1]UNITS &amp; HOST DPTS'!$A$1:$C$6998,3,FALSE)</f>
        <v>BAM</v>
      </c>
      <c r="J12" s="14" t="str">
        <f>VLOOKUP($K$2:$K$2678,'[1]PROG CODE'!$A$2:$B$1057,2,FALSE)</f>
        <v>KCABSCPL</v>
      </c>
      <c r="K12" s="15" t="s">
        <v>127</v>
      </c>
      <c r="L12" s="15" t="s">
        <v>93</v>
      </c>
      <c r="M12" s="15" t="s">
        <v>22</v>
      </c>
      <c r="N12" s="15" t="s">
        <v>47</v>
      </c>
      <c r="O12" s="15"/>
    </row>
    <row r="13" spans="1:15" s="1" customFormat="1" ht="13.5" customHeight="1" x14ac:dyDescent="0.45">
      <c r="A13" s="7">
        <v>5</v>
      </c>
      <c r="B13" s="19" t="s">
        <v>40</v>
      </c>
      <c r="C13" s="15" t="s">
        <v>92</v>
      </c>
      <c r="D13" s="10" t="s">
        <v>36</v>
      </c>
      <c r="E13" s="34" t="s">
        <v>37</v>
      </c>
      <c r="F13" s="10" t="s">
        <v>147</v>
      </c>
      <c r="G13" s="10" t="s">
        <v>148</v>
      </c>
      <c r="H13" s="12" t="s">
        <v>19</v>
      </c>
      <c r="I13" s="13" t="str">
        <f>VLOOKUP(F13:F6372,'[1]UNITS &amp; HOST DPTS'!$A$1:$C$6998,3,FALSE)</f>
        <v>BAM</v>
      </c>
      <c r="J13" s="14" t="str">
        <f>VLOOKUP($K$2:$K$2678,'[1]PROG CODE'!$A$2:$B$1057,2,FALSE)</f>
        <v>KCABSCPL</v>
      </c>
      <c r="K13" s="15" t="s">
        <v>127</v>
      </c>
      <c r="L13" s="15" t="s">
        <v>142</v>
      </c>
      <c r="M13" s="15" t="s">
        <v>22</v>
      </c>
      <c r="N13" s="15" t="s">
        <v>47</v>
      </c>
      <c r="O13" s="15"/>
    </row>
    <row r="14" spans="1:15" s="1" customFormat="1" ht="13.5" customHeight="1" x14ac:dyDescent="0.45">
      <c r="A14" s="7">
        <v>6</v>
      </c>
      <c r="B14" s="22" t="s">
        <v>94</v>
      </c>
      <c r="C14" s="17" t="s">
        <v>25</v>
      </c>
      <c r="D14" s="10" t="s">
        <v>36</v>
      </c>
      <c r="E14" s="11" t="s">
        <v>37</v>
      </c>
      <c r="F14" s="10" t="s">
        <v>48</v>
      </c>
      <c r="G14" s="10" t="s">
        <v>49</v>
      </c>
      <c r="H14" s="12" t="s">
        <v>19</v>
      </c>
      <c r="I14" s="13" t="str">
        <f>VLOOKUP(F14:F6336,'[1]UNITS &amp; HOST DPTS'!$A$1:$C$6998,3,FALSE)</f>
        <v>BAM</v>
      </c>
      <c r="J14" s="14" t="str">
        <f>VLOOKUP($K$2:$K$2678,'[1]PROG CODE'!$A$2:$B$1057,2,FALSE)</f>
        <v>KCABSCPL</v>
      </c>
      <c r="K14" s="15" t="s">
        <v>127</v>
      </c>
      <c r="L14" s="15" t="s">
        <v>121</v>
      </c>
      <c r="M14" s="15" t="s">
        <v>22</v>
      </c>
      <c r="N14" s="15" t="s">
        <v>47</v>
      </c>
      <c r="O14" s="15"/>
    </row>
    <row r="15" spans="1:15" s="1" customFormat="1" ht="13.5" customHeight="1" x14ac:dyDescent="0.45">
      <c r="A15" s="7">
        <v>6</v>
      </c>
      <c r="B15" s="22" t="s">
        <v>94</v>
      </c>
      <c r="C15" s="9" t="s">
        <v>95</v>
      </c>
      <c r="D15" s="10" t="s">
        <v>36</v>
      </c>
      <c r="E15" s="11" t="s">
        <v>37</v>
      </c>
      <c r="F15" s="10" t="s">
        <v>45</v>
      </c>
      <c r="G15" s="10" t="s">
        <v>46</v>
      </c>
      <c r="H15" s="12" t="s">
        <v>19</v>
      </c>
      <c r="I15" s="13" t="str">
        <f>VLOOKUP(F15:F6378,'[1]UNITS &amp; HOST DPTS'!$A$1:$C$6998,3,FALSE)</f>
        <v>SS</v>
      </c>
      <c r="J15" s="14" t="str">
        <f>VLOOKUP($K$2:$K$2678,'[1]PROG CODE'!$A$2:$B$1057,2,FALSE)</f>
        <v>KCABSCPL</v>
      </c>
      <c r="K15" s="15" t="s">
        <v>127</v>
      </c>
      <c r="L15" s="15" t="s">
        <v>93</v>
      </c>
      <c r="M15" s="15" t="s">
        <v>22</v>
      </c>
      <c r="N15" s="15" t="s">
        <v>47</v>
      </c>
      <c r="O15" s="15"/>
    </row>
    <row r="16" spans="1:15" s="1" customFormat="1" ht="13.5" customHeight="1" x14ac:dyDescent="0.45">
      <c r="A16" s="7">
        <v>1</v>
      </c>
      <c r="B16" s="8" t="s">
        <v>13</v>
      </c>
      <c r="C16" s="15" t="s">
        <v>92</v>
      </c>
      <c r="D16" s="10" t="s">
        <v>36</v>
      </c>
      <c r="E16" s="11" t="s">
        <v>37</v>
      </c>
      <c r="F16" s="10" t="s">
        <v>128</v>
      </c>
      <c r="G16" s="10" t="s">
        <v>129</v>
      </c>
      <c r="H16" s="12" t="s">
        <v>19</v>
      </c>
      <c r="I16" s="13" t="str">
        <f>VLOOKUP(F16:F6338,'[1]UNITS &amp; HOST DPTS'!$A$1:$C$6998,3,FALSE)</f>
        <v>BAM</v>
      </c>
      <c r="J16" s="14" t="str">
        <f>VLOOKUP($K$2:$K$2678,'[1]PROG CODE'!$A$2:$B$1057,2,FALSE)</f>
        <v>KCABSCPL</v>
      </c>
      <c r="K16" s="15" t="s">
        <v>127</v>
      </c>
      <c r="L16" s="15" t="s">
        <v>142</v>
      </c>
      <c r="M16" s="15" t="s">
        <v>22</v>
      </c>
      <c r="N16" s="15" t="s">
        <v>64</v>
      </c>
      <c r="O16" s="15"/>
    </row>
    <row r="17" spans="1:15" s="1" customFormat="1" ht="13.5" customHeight="1" x14ac:dyDescent="0.45">
      <c r="A17" s="7">
        <v>2</v>
      </c>
      <c r="B17" s="26" t="s">
        <v>24</v>
      </c>
      <c r="C17" s="25" t="s">
        <v>92</v>
      </c>
      <c r="D17" s="10" t="s">
        <v>36</v>
      </c>
      <c r="E17" s="11" t="s">
        <v>37</v>
      </c>
      <c r="F17" s="10" t="s">
        <v>83</v>
      </c>
      <c r="G17" s="10" t="s">
        <v>84</v>
      </c>
      <c r="H17" s="12" t="s">
        <v>19</v>
      </c>
      <c r="I17" s="13" t="str">
        <f>VLOOKUP(F17:F6357,'[1]UNITS &amp; HOST DPTS'!$A$1:$C$6998,3,FALSE)</f>
        <v>BAM</v>
      </c>
      <c r="J17" s="14" t="str">
        <f>VLOOKUP($K$2:$K$2678,'[1]PROG CODE'!$A$2:$B$1057,2,FALSE)</f>
        <v>KCABSCPL</v>
      </c>
      <c r="K17" s="15" t="s">
        <v>127</v>
      </c>
      <c r="L17" s="15" t="s">
        <v>93</v>
      </c>
      <c r="M17" s="15" t="s">
        <v>22</v>
      </c>
      <c r="N17" s="15" t="s">
        <v>64</v>
      </c>
      <c r="O17" s="15"/>
    </row>
    <row r="18" spans="1:15" s="1" customFormat="1" ht="13.5" customHeight="1" x14ac:dyDescent="0.45">
      <c r="A18" s="7">
        <v>2</v>
      </c>
      <c r="B18" s="20" t="s">
        <v>24</v>
      </c>
      <c r="C18" s="15" t="s">
        <v>92</v>
      </c>
      <c r="D18" s="10" t="s">
        <v>36</v>
      </c>
      <c r="E18" s="11" t="s">
        <v>37</v>
      </c>
      <c r="F18" s="10" t="s">
        <v>53</v>
      </c>
      <c r="G18" s="10" t="s">
        <v>54</v>
      </c>
      <c r="H18" s="12" t="s">
        <v>19</v>
      </c>
      <c r="I18" s="13" t="str">
        <f>VLOOKUP(F18:F6360,'[1]UNITS &amp; HOST DPTS'!$A$1:$C$6998,3,FALSE)</f>
        <v>ECOSTA</v>
      </c>
      <c r="J18" s="14" t="str">
        <f>VLOOKUP($K$2:$K$2678,'[1]PROG CODE'!$A$2:$B$1057,2,FALSE)</f>
        <v>KCABSCPL</v>
      </c>
      <c r="K18" s="15" t="s">
        <v>127</v>
      </c>
      <c r="L18" s="15" t="s">
        <v>93</v>
      </c>
      <c r="M18" s="15" t="s">
        <v>22</v>
      </c>
      <c r="N18" s="15" t="s">
        <v>64</v>
      </c>
      <c r="O18" s="15"/>
    </row>
    <row r="19" spans="1:15" s="1" customFormat="1" ht="13.5" customHeight="1" x14ac:dyDescent="0.45">
      <c r="A19" s="7">
        <v>5</v>
      </c>
      <c r="B19" s="19" t="s">
        <v>40</v>
      </c>
      <c r="C19" s="15" t="s">
        <v>92</v>
      </c>
      <c r="D19" s="10" t="s">
        <v>36</v>
      </c>
      <c r="E19" s="11" t="s">
        <v>37</v>
      </c>
      <c r="F19" s="10" t="s">
        <v>68</v>
      </c>
      <c r="G19" s="10" t="s">
        <v>69</v>
      </c>
      <c r="H19" s="12" t="s">
        <v>19</v>
      </c>
      <c r="I19" s="13" t="str">
        <f>VLOOKUP(F19:F6884,'[1]UNITS &amp; HOST DPTS'!$A$1:$C$6998,3,FALSE)</f>
        <v>NAC</v>
      </c>
      <c r="J19" s="14" t="str">
        <f>VLOOKUP($K$2:$K$2678,'[1]PROG CODE'!$A$2:$B$1057,2,FALSE)</f>
        <v>KCABSCPL</v>
      </c>
      <c r="K19" s="15" t="s">
        <v>127</v>
      </c>
      <c r="L19" s="15" t="s">
        <v>93</v>
      </c>
      <c r="M19" s="15" t="s">
        <v>22</v>
      </c>
      <c r="N19" s="15" t="s">
        <v>64</v>
      </c>
      <c r="O19" s="15"/>
    </row>
    <row r="20" spans="1:15" s="1" customFormat="1" ht="13.5" customHeight="1" x14ac:dyDescent="0.45">
      <c r="A20" s="7">
        <v>3</v>
      </c>
      <c r="B20" s="16" t="s">
        <v>30</v>
      </c>
      <c r="C20" s="15" t="s">
        <v>92</v>
      </c>
      <c r="D20" s="10" t="s">
        <v>36</v>
      </c>
      <c r="E20" s="11" t="s">
        <v>37</v>
      </c>
      <c r="F20" s="10" t="s">
        <v>130</v>
      </c>
      <c r="G20" s="10" t="s">
        <v>131</v>
      </c>
      <c r="H20" s="12" t="s">
        <v>19</v>
      </c>
      <c r="I20" s="13" t="str">
        <f>VLOOKUP(F20:F6342,'[1]UNITS &amp; HOST DPTS'!$A$1:$C$6998,3,FALSE)</f>
        <v>BAM</v>
      </c>
      <c r="J20" s="14" t="str">
        <f>VLOOKUP($K$2:$K$2678,'[1]PROG CODE'!$A$2:$B$1057,2,FALSE)</f>
        <v>KCABSCPL</v>
      </c>
      <c r="K20" s="15" t="s">
        <v>127</v>
      </c>
      <c r="L20" s="15" t="s">
        <v>142</v>
      </c>
      <c r="M20" s="15" t="s">
        <v>22</v>
      </c>
      <c r="N20" s="15" t="s">
        <v>75</v>
      </c>
      <c r="O20" s="15"/>
    </row>
    <row r="21" spans="1:15" s="1" customFormat="1" ht="13.5" customHeight="1" x14ac:dyDescent="0.45">
      <c r="A21" s="7">
        <v>4</v>
      </c>
      <c r="B21" s="18" t="s">
        <v>35</v>
      </c>
      <c r="C21" s="15" t="s">
        <v>92</v>
      </c>
      <c r="D21" s="10" t="s">
        <v>36</v>
      </c>
      <c r="E21" s="11" t="s">
        <v>37</v>
      </c>
      <c r="F21" s="10" t="s">
        <v>149</v>
      </c>
      <c r="G21" s="10" t="s">
        <v>150</v>
      </c>
      <c r="H21" s="12" t="s">
        <v>19</v>
      </c>
      <c r="I21" s="13" t="str">
        <f>VLOOKUP(F21:F6390,'[1]UNITS &amp; HOST DPTS'!$A$1:$C$6998,3,FALSE)</f>
        <v>BAM</v>
      </c>
      <c r="J21" s="14" t="str">
        <f>VLOOKUP($K$2:$K$2678,'[1]PROG CODE'!$A$2:$B$1057,2,FALSE)</f>
        <v>KCABSCPL</v>
      </c>
      <c r="K21" s="15" t="s">
        <v>127</v>
      </c>
      <c r="L21" s="15" t="s">
        <v>142</v>
      </c>
      <c r="M21" s="15" t="s">
        <v>22</v>
      </c>
      <c r="N21" s="15" t="s">
        <v>75</v>
      </c>
      <c r="O21" s="15"/>
    </row>
    <row r="22" spans="1:15" s="1" customFormat="1" ht="13.5" customHeight="1" x14ac:dyDescent="0.45">
      <c r="A22" s="7">
        <v>5</v>
      </c>
      <c r="B22" s="19" t="s">
        <v>40</v>
      </c>
      <c r="C22" s="15" t="s">
        <v>92</v>
      </c>
      <c r="D22" s="10" t="s">
        <v>36</v>
      </c>
      <c r="E22" s="11" t="s">
        <v>37</v>
      </c>
      <c r="F22" s="10" t="s">
        <v>88</v>
      </c>
      <c r="G22" s="10" t="s">
        <v>89</v>
      </c>
      <c r="H22" s="12" t="s">
        <v>19</v>
      </c>
      <c r="I22" s="13" t="str">
        <f>VLOOKUP(F22:F6596,'[1]UNITS &amp; HOST DPTS'!$A$1:$C$6998,3,FALSE)</f>
        <v>BAM</v>
      </c>
      <c r="J22" s="14" t="str">
        <f>VLOOKUP($K$2:$K$2678,'[1]PROG CODE'!$A$2:$B$1057,2,FALSE)</f>
        <v>KCABSCPL</v>
      </c>
      <c r="K22" s="15" t="s">
        <v>127</v>
      </c>
      <c r="L22" s="15" t="s">
        <v>93</v>
      </c>
      <c r="M22" s="15" t="s">
        <v>22</v>
      </c>
      <c r="N22" s="15" t="s">
        <v>85</v>
      </c>
      <c r="O22" s="15"/>
    </row>
    <row r="23" spans="1:15" s="1" customFormat="1" ht="13.5" customHeight="1" x14ac:dyDescent="0.45">
      <c r="A23" s="7">
        <v>5</v>
      </c>
      <c r="B23" s="19" t="s">
        <v>40</v>
      </c>
      <c r="C23" s="15" t="s">
        <v>92</v>
      </c>
      <c r="D23" s="10" t="s">
        <v>36</v>
      </c>
      <c r="E23" s="11" t="s">
        <v>37</v>
      </c>
      <c r="F23" s="10" t="s">
        <v>151</v>
      </c>
      <c r="G23" s="10" t="s">
        <v>152</v>
      </c>
      <c r="H23" s="12" t="s">
        <v>19</v>
      </c>
      <c r="I23" s="13" t="str">
        <f>VLOOKUP(F23:F6392,'[1]UNITS &amp; HOST DPTS'!$A$1:$C$6998,3,FALSE)</f>
        <v>BAM</v>
      </c>
      <c r="J23" s="14" t="str">
        <f>VLOOKUP($K$2:$K$2678,'[1]PROG CODE'!$A$2:$B$1057,2,FALSE)</f>
        <v>KCABSCPL</v>
      </c>
      <c r="K23" s="15" t="s">
        <v>127</v>
      </c>
      <c r="L23" s="15" t="s">
        <v>142</v>
      </c>
      <c r="M23" s="15" t="s">
        <v>22</v>
      </c>
      <c r="N23" s="15" t="s">
        <v>85</v>
      </c>
      <c r="O23" s="15"/>
    </row>
    <row r="24" spans="1:15" s="1" customFormat="1" ht="13.5" customHeight="1" x14ac:dyDescent="0.45">
      <c r="A24" s="7">
        <v>1</v>
      </c>
      <c r="B24" s="8" t="s">
        <v>13</v>
      </c>
      <c r="C24" s="15" t="s">
        <v>92</v>
      </c>
      <c r="D24" s="10" t="s">
        <v>36</v>
      </c>
      <c r="E24" s="11" t="s">
        <v>37</v>
      </c>
      <c r="F24" s="10" t="s">
        <v>134</v>
      </c>
      <c r="G24" s="10" t="s">
        <v>135</v>
      </c>
      <c r="H24" s="12" t="s">
        <v>19</v>
      </c>
      <c r="I24" s="13" t="str">
        <f>VLOOKUP(F24:F6367,'[1]UNITS &amp; HOST DPTS'!$A$1:$C$6998,3,FALSE)</f>
        <v>BAM</v>
      </c>
      <c r="J24" s="14" t="str">
        <f>VLOOKUP($K$2:$K$2678,'[1]PROG CODE'!$A$2:$B$1057,2,FALSE)</f>
        <v>KCABSCPL</v>
      </c>
      <c r="K24" s="15" t="s">
        <v>127</v>
      </c>
      <c r="L24" s="15" t="s">
        <v>142</v>
      </c>
      <c r="M24" s="15" t="s">
        <v>22</v>
      </c>
      <c r="N24" s="15" t="s">
        <v>100</v>
      </c>
      <c r="O24" s="15"/>
    </row>
    <row r="25" spans="1:15" s="1" customFormat="1" ht="13.5" customHeight="1" x14ac:dyDescent="0.45">
      <c r="A25" s="7">
        <v>2</v>
      </c>
      <c r="B25" s="20" t="s">
        <v>24</v>
      </c>
      <c r="C25" s="15" t="s">
        <v>92</v>
      </c>
      <c r="D25" s="10" t="s">
        <v>36</v>
      </c>
      <c r="E25" s="11" t="s">
        <v>37</v>
      </c>
      <c r="F25" s="10" t="s">
        <v>101</v>
      </c>
      <c r="G25" s="10" t="s">
        <v>102</v>
      </c>
      <c r="H25" s="12" t="s">
        <v>19</v>
      </c>
      <c r="I25" s="13" t="str">
        <f>VLOOKUP(F25:F6812,'[1]UNITS &amp; HOST DPTS'!$A$1:$C$6998,3,FALSE)</f>
        <v>BAM</v>
      </c>
      <c r="J25" s="14" t="str">
        <f>VLOOKUP($K$2:$K$2678,'[1]PROG CODE'!$A$2:$B$1057,2,FALSE)</f>
        <v>KCABSCPL</v>
      </c>
      <c r="K25" s="15" t="s">
        <v>127</v>
      </c>
      <c r="L25" s="15" t="s">
        <v>93</v>
      </c>
      <c r="M25" s="15" t="s">
        <v>22</v>
      </c>
      <c r="N25" s="15" t="s">
        <v>100</v>
      </c>
      <c r="O25" s="15"/>
    </row>
    <row r="26" spans="1:15" s="1" customFormat="1" ht="13.5" customHeight="1" x14ac:dyDescent="0.45">
      <c r="A26" s="7">
        <v>3</v>
      </c>
      <c r="B26" s="16" t="s">
        <v>30</v>
      </c>
      <c r="C26" s="17" t="s">
        <v>92</v>
      </c>
      <c r="D26" s="10" t="s">
        <v>36</v>
      </c>
      <c r="E26" s="11" t="s">
        <v>37</v>
      </c>
      <c r="F26" s="10" t="s">
        <v>136</v>
      </c>
      <c r="G26" s="10" t="s">
        <v>137</v>
      </c>
      <c r="H26" s="12" t="s">
        <v>19</v>
      </c>
      <c r="I26" s="13" t="str">
        <f>VLOOKUP(F26:F6385,'[1]UNITS &amp; HOST DPTS'!$A$1:$C$6998,3,FALSE)</f>
        <v>BAM</v>
      </c>
      <c r="J26" s="14" t="str">
        <f>VLOOKUP($K$2:$K$2678,'[1]PROG CODE'!$A$2:$B$1057,2,FALSE)</f>
        <v>KCABSCPL</v>
      </c>
      <c r="K26" s="15" t="s">
        <v>127</v>
      </c>
      <c r="L26" s="15" t="s">
        <v>142</v>
      </c>
      <c r="M26" s="15" t="s">
        <v>22</v>
      </c>
      <c r="N26" s="15" t="s">
        <v>100</v>
      </c>
      <c r="O26" s="15"/>
    </row>
    <row r="27" spans="1:15" s="1" customFormat="1" ht="13.5" customHeight="1" x14ac:dyDescent="0.45">
      <c r="A27" s="7">
        <v>4</v>
      </c>
      <c r="B27" s="18" t="s">
        <v>35</v>
      </c>
      <c r="C27" s="15" t="s">
        <v>92</v>
      </c>
      <c r="D27" s="10" t="s">
        <v>36</v>
      </c>
      <c r="E27" s="11" t="s">
        <v>37</v>
      </c>
      <c r="F27" s="10" t="s">
        <v>153</v>
      </c>
      <c r="G27" s="10" t="s">
        <v>154</v>
      </c>
      <c r="H27" s="12" t="s">
        <v>19</v>
      </c>
      <c r="I27" s="13" t="str">
        <f>VLOOKUP(F27:F6388,'[1]UNITS &amp; HOST DPTS'!$A$1:$C$6998,3,FALSE)</f>
        <v>BAM</v>
      </c>
      <c r="J27" s="14" t="str">
        <f>VLOOKUP($K$2:$K$2678,'[1]PROG CODE'!$A$2:$B$1057,2,FALSE)</f>
        <v>KCABSCPL</v>
      </c>
      <c r="K27" s="15" t="s">
        <v>127</v>
      </c>
      <c r="L27" s="15" t="s">
        <v>142</v>
      </c>
      <c r="M27" s="15" t="s">
        <v>22</v>
      </c>
      <c r="N27" s="15" t="s">
        <v>100</v>
      </c>
      <c r="O27" s="15"/>
    </row>
    <row r="28" spans="1:15" s="1" customFormat="1" ht="13.5" customHeight="1" x14ac:dyDescent="0.45">
      <c r="A28" s="7">
        <v>5</v>
      </c>
      <c r="B28" s="19" t="s">
        <v>40</v>
      </c>
      <c r="C28" s="15" t="s">
        <v>92</v>
      </c>
      <c r="D28" s="10" t="s">
        <v>36</v>
      </c>
      <c r="E28" s="11" t="s">
        <v>37</v>
      </c>
      <c r="F28" s="10" t="s">
        <v>155</v>
      </c>
      <c r="G28" s="10" t="s">
        <v>156</v>
      </c>
      <c r="H28" s="12" t="s">
        <v>19</v>
      </c>
      <c r="I28" s="13" t="str">
        <f>VLOOKUP(F28:F6390,'[1]UNITS &amp; HOST DPTS'!$A$1:$C$6998,3,FALSE)</f>
        <v>BAM</v>
      </c>
      <c r="J28" s="14" t="str">
        <f>VLOOKUP($K$2:$K$2678,'[1]PROG CODE'!$A$2:$B$1057,2,FALSE)</f>
        <v>KCABSCPL</v>
      </c>
      <c r="K28" s="15" t="s">
        <v>127</v>
      </c>
      <c r="L28" s="15" t="s">
        <v>142</v>
      </c>
      <c r="M28" s="15" t="s">
        <v>22</v>
      </c>
      <c r="N28" s="15" t="s">
        <v>100</v>
      </c>
      <c r="O28" s="15"/>
    </row>
    <row r="29" spans="1:15" s="1" customFormat="1" ht="13.5" customHeight="1" x14ac:dyDescent="0.45">
      <c r="A29" s="7">
        <v>3</v>
      </c>
      <c r="B29" s="33" t="s">
        <v>30</v>
      </c>
      <c r="C29" s="25" t="s">
        <v>92</v>
      </c>
      <c r="D29" s="10" t="s">
        <v>36</v>
      </c>
      <c r="E29" s="27" t="s">
        <v>37</v>
      </c>
      <c r="F29" s="10" t="s">
        <v>157</v>
      </c>
      <c r="G29" s="10" t="s">
        <v>158</v>
      </c>
      <c r="H29" s="12" t="s">
        <v>19</v>
      </c>
      <c r="I29" s="13" t="str">
        <f>VLOOKUP(F29:F6391,'[1]UNITS &amp; HOST DPTS'!$A$1:$C$6998,3,FALSE)</f>
        <v>BAM</v>
      </c>
      <c r="J29" s="14" t="str">
        <f>VLOOKUP($K$2:$K$2678,'[1]PROG CODE'!$A$2:$B$1057,2,FALSE)</f>
        <v>KCABSCPL</v>
      </c>
      <c r="K29" s="15" t="s">
        <v>127</v>
      </c>
      <c r="L29" s="15" t="s">
        <v>142</v>
      </c>
      <c r="M29" s="15" t="s">
        <v>22</v>
      </c>
      <c r="N29" s="15" t="s">
        <v>108</v>
      </c>
      <c r="O29" s="15"/>
    </row>
    <row r="30" spans="1:15" s="1" customFormat="1" ht="13.5" customHeight="1" x14ac:dyDescent="0.45">
      <c r="A30" s="7">
        <v>4</v>
      </c>
      <c r="B30" s="18" t="s">
        <v>35</v>
      </c>
      <c r="C30" s="15" t="s">
        <v>92</v>
      </c>
      <c r="D30" s="10" t="s">
        <v>36</v>
      </c>
      <c r="E30" s="11" t="s">
        <v>37</v>
      </c>
      <c r="F30" s="10" t="s">
        <v>159</v>
      </c>
      <c r="G30" s="10" t="s">
        <v>160</v>
      </c>
      <c r="H30" s="12" t="s">
        <v>19</v>
      </c>
      <c r="I30" s="13" t="str">
        <f>VLOOKUP(F30:F6373,'[1]UNITS &amp; HOST DPTS'!$A$1:$C$6998,3,FALSE)</f>
        <v>BAM</v>
      </c>
      <c r="J30" s="14" t="str">
        <f>VLOOKUP($K$2:$K$2678,'[1]PROG CODE'!$A$2:$B$1057,2,FALSE)</f>
        <v>KCABSCPL</v>
      </c>
      <c r="K30" s="15" t="s">
        <v>127</v>
      </c>
      <c r="L30" s="15" t="s">
        <v>142</v>
      </c>
      <c r="M30" s="15" t="s">
        <v>22</v>
      </c>
      <c r="N30" s="15" t="s">
        <v>108</v>
      </c>
      <c r="O30" s="15"/>
    </row>
    <row r="31" spans="1:15" s="1" customFormat="1" ht="13.5" customHeight="1" x14ac:dyDescent="0.45">
      <c r="A31" s="7">
        <v>5</v>
      </c>
      <c r="B31" s="24" t="s">
        <v>40</v>
      </c>
      <c r="C31" s="25" t="s">
        <v>92</v>
      </c>
      <c r="D31" s="10" t="s">
        <v>36</v>
      </c>
      <c r="E31" s="27" t="s">
        <v>37</v>
      </c>
      <c r="F31" s="10" t="s">
        <v>161</v>
      </c>
      <c r="G31" s="10" t="s">
        <v>162</v>
      </c>
      <c r="H31" s="12" t="s">
        <v>19</v>
      </c>
      <c r="I31" s="13" t="str">
        <f>VLOOKUP(F31:F6393,'[1]UNITS &amp; HOST DPTS'!$A$1:$C$6998,3,FALSE)</f>
        <v>BAM</v>
      </c>
      <c r="J31" s="14" t="str">
        <f>VLOOKUP($K$2:$K$2678,'[1]PROG CODE'!$A$2:$B$1057,2,FALSE)</f>
        <v>KCABSCPL</v>
      </c>
      <c r="K31" s="15" t="s">
        <v>127</v>
      </c>
      <c r="L31" s="15" t="s">
        <v>142</v>
      </c>
      <c r="M31" s="15" t="s">
        <v>22</v>
      </c>
      <c r="N31" s="15" t="s">
        <v>108</v>
      </c>
      <c r="O31" s="15"/>
    </row>
    <row r="32" spans="1:15" s="1" customFormat="1" ht="13.5" customHeight="1" x14ac:dyDescent="0.45">
      <c r="A32" s="7">
        <v>6</v>
      </c>
      <c r="B32" s="28" t="s">
        <v>94</v>
      </c>
      <c r="C32" s="29" t="s">
        <v>14</v>
      </c>
      <c r="D32" s="10" t="s">
        <v>36</v>
      </c>
      <c r="E32" s="27" t="s">
        <v>37</v>
      </c>
      <c r="F32" s="10" t="s">
        <v>163</v>
      </c>
      <c r="G32" s="10" t="s">
        <v>164</v>
      </c>
      <c r="H32" s="12" t="s">
        <v>19</v>
      </c>
      <c r="I32" s="13" t="str">
        <f>VLOOKUP(F32:F6358,'[1]UNITS &amp; HOST DPTS'!$A$1:$C$6998,3,FALSE)</f>
        <v>BAM</v>
      </c>
      <c r="J32" s="14" t="str">
        <f>VLOOKUP($K$2:$K$2678,'[1]PROG CODE'!$A$2:$B$1057,2,FALSE)</f>
        <v>KCABSCPL</v>
      </c>
      <c r="K32" s="15" t="s">
        <v>127</v>
      </c>
      <c r="L32" s="15" t="s">
        <v>142</v>
      </c>
      <c r="M32" s="15" t="s">
        <v>22</v>
      </c>
      <c r="N32" s="15" t="s">
        <v>108</v>
      </c>
      <c r="O32" s="15"/>
    </row>
    <row r="33" spans="1:15" s="1" customFormat="1" ht="13.5" customHeight="1" x14ac:dyDescent="0.45">
      <c r="A33" s="7">
        <v>6</v>
      </c>
      <c r="B33" s="28" t="s">
        <v>94</v>
      </c>
      <c r="C33" s="30" t="s">
        <v>25</v>
      </c>
      <c r="D33" s="10" t="s">
        <v>36</v>
      </c>
      <c r="E33" s="27" t="s">
        <v>37</v>
      </c>
      <c r="F33" s="10" t="s">
        <v>143</v>
      </c>
      <c r="G33" s="10" t="s">
        <v>144</v>
      </c>
      <c r="H33" s="12" t="s">
        <v>19</v>
      </c>
      <c r="I33" s="13" t="str">
        <f>VLOOKUP(F33:F6375,'[1]UNITS &amp; HOST DPTS'!$A$1:$C$6998,3,FALSE)</f>
        <v>BAM</v>
      </c>
      <c r="J33" s="14" t="str">
        <f>VLOOKUP($K$2:$K$2678,'[1]PROG CODE'!$A$2:$B$1057,2,FALSE)</f>
        <v>KCABSCPL</v>
      </c>
      <c r="K33" s="15" t="s">
        <v>127</v>
      </c>
      <c r="L33" s="15" t="s">
        <v>142</v>
      </c>
      <c r="M33" s="15" t="s">
        <v>22</v>
      </c>
      <c r="N33" s="15" t="s">
        <v>108</v>
      </c>
      <c r="O33" s="15"/>
    </row>
    <row r="34" spans="1:15" s="1" customFormat="1" ht="13.5" customHeight="1" x14ac:dyDescent="0.45">
      <c r="A34" s="7">
        <v>1</v>
      </c>
      <c r="B34" s="8" t="s">
        <v>13</v>
      </c>
      <c r="C34" s="15" t="s">
        <v>92</v>
      </c>
      <c r="D34" s="10" t="s">
        <v>36</v>
      </c>
      <c r="E34" s="11" t="s">
        <v>37</v>
      </c>
      <c r="F34" s="10" t="s">
        <v>165</v>
      </c>
      <c r="G34" s="10" t="s">
        <v>166</v>
      </c>
      <c r="H34" s="12" t="s">
        <v>19</v>
      </c>
      <c r="I34" s="13" t="str">
        <f>VLOOKUP(F34:F6360,'[1]UNITS &amp; HOST DPTS'!$A$1:$C$6998,3,FALSE)</f>
        <v>BAM</v>
      </c>
      <c r="J34" s="14" t="str">
        <f>VLOOKUP($K$2:$K$2678,'[1]PROG CODE'!$A$2:$B$1057,2,FALSE)</f>
        <v>KCABSCPL</v>
      </c>
      <c r="K34" s="15" t="s">
        <v>127</v>
      </c>
      <c r="L34" s="15" t="s">
        <v>142</v>
      </c>
      <c r="M34" s="15" t="s">
        <v>22</v>
      </c>
      <c r="N34" s="15" t="s">
        <v>115</v>
      </c>
      <c r="O34" s="15"/>
    </row>
    <row r="35" spans="1:15" s="1" customFormat="1" ht="13.5" customHeight="1" x14ac:dyDescent="0.45">
      <c r="A35" s="7">
        <v>2</v>
      </c>
      <c r="B35" s="20" t="s">
        <v>24</v>
      </c>
      <c r="C35" s="15" t="s">
        <v>92</v>
      </c>
      <c r="D35" s="10" t="s">
        <v>36</v>
      </c>
      <c r="E35" s="11" t="s">
        <v>37</v>
      </c>
      <c r="F35" s="10" t="s">
        <v>167</v>
      </c>
      <c r="G35" s="10" t="s">
        <v>168</v>
      </c>
      <c r="H35" s="12" t="s">
        <v>19</v>
      </c>
      <c r="I35" s="13" t="str">
        <f>VLOOKUP(F35:F6381,'[1]UNITS &amp; HOST DPTS'!$A$1:$C$6998,3,FALSE)</f>
        <v>BAM</v>
      </c>
      <c r="J35" s="14" t="str">
        <f>VLOOKUP($K$2:$K$2678,'[1]PROG CODE'!$A$2:$B$1057,2,FALSE)</f>
        <v>KCABSCPL</v>
      </c>
      <c r="K35" s="15" t="s">
        <v>127</v>
      </c>
      <c r="L35" s="15" t="s">
        <v>142</v>
      </c>
      <c r="M35" s="15" t="s">
        <v>22</v>
      </c>
      <c r="N35" s="15" t="s">
        <v>115</v>
      </c>
      <c r="O35" s="31">
        <v>27</v>
      </c>
    </row>
    <row r="36" spans="1:15" s="1" customFormat="1" ht="13.5" customHeight="1" x14ac:dyDescent="0.45">
      <c r="A36" s="7">
        <v>3</v>
      </c>
      <c r="B36" s="32" t="s">
        <v>30</v>
      </c>
      <c r="C36" s="15" t="s">
        <v>92</v>
      </c>
      <c r="D36" s="10" t="s">
        <v>36</v>
      </c>
      <c r="E36" s="11" t="s">
        <v>37</v>
      </c>
      <c r="F36" s="10" t="s">
        <v>169</v>
      </c>
      <c r="G36" s="10" t="s">
        <v>170</v>
      </c>
      <c r="H36" s="12" t="s">
        <v>19</v>
      </c>
      <c r="I36" s="13" t="str">
        <f>VLOOKUP(F36:F6378,'[1]UNITS &amp; HOST DPTS'!$A$1:$C$6998,3,FALSE)</f>
        <v>BAM</v>
      </c>
      <c r="J36" s="14" t="str">
        <f>VLOOKUP($K$2:$K$2678,'[1]PROG CODE'!$A$2:$B$1057,2,FALSE)</f>
        <v>KCABSCPL</v>
      </c>
      <c r="K36" s="15" t="s">
        <v>127</v>
      </c>
      <c r="L36" s="15" t="s">
        <v>142</v>
      </c>
      <c r="M36" s="15" t="s">
        <v>22</v>
      </c>
      <c r="N36" s="15" t="s">
        <v>115</v>
      </c>
      <c r="O36" s="15"/>
    </row>
    <row r="37" spans="1:15" s="1" customFormat="1" ht="13.5" customHeight="1" x14ac:dyDescent="0.45">
      <c r="A37" s="7">
        <v>4</v>
      </c>
      <c r="B37" s="18" t="s">
        <v>35</v>
      </c>
      <c r="C37" s="15" t="s">
        <v>92</v>
      </c>
      <c r="D37" s="10" t="s">
        <v>36</v>
      </c>
      <c r="E37" s="11" t="s">
        <v>37</v>
      </c>
      <c r="F37" s="10" t="s">
        <v>138</v>
      </c>
      <c r="G37" s="10" t="s">
        <v>139</v>
      </c>
      <c r="H37" s="12" t="s">
        <v>19</v>
      </c>
      <c r="I37" s="13" t="str">
        <f>VLOOKUP(F37:F6398,'[1]UNITS &amp; HOST DPTS'!$A$1:$C$6998,3,FALSE)</f>
        <v>BAM</v>
      </c>
      <c r="J37" s="14" t="str">
        <f>VLOOKUP($K$2:$K$2678,'[1]PROG CODE'!$A$2:$B$1057,2,FALSE)</f>
        <v>KCABSCPL</v>
      </c>
      <c r="K37" s="15" t="s">
        <v>127</v>
      </c>
      <c r="L37" s="15" t="s">
        <v>142</v>
      </c>
      <c r="M37" s="15" t="s">
        <v>22</v>
      </c>
      <c r="N37" s="15" t="s">
        <v>115</v>
      </c>
      <c r="O37" s="15"/>
    </row>
  </sheetData>
  <sortState ref="A2:P37">
    <sortCondition ref="N2:N37"/>
    <sortCondition ref="A2:A37"/>
    <sortCondition ref="C2:C37"/>
  </sortState>
  <conditionalFormatting sqref="C2:C37">
    <cfRule type="containsText" dxfId="574" priority="27" operator="containsText" text="1400-1700 HRS">
      <formula>NOT(ISERROR(SEARCH(("1400-1700 HRS"),(C2))))</formula>
    </cfRule>
  </conditionalFormatting>
  <conditionalFormatting sqref="C2:C37">
    <cfRule type="containsText" dxfId="573" priority="28" operator="containsText" text="0800-1100 HRS">
      <formula>NOT(ISERROR(SEARCH(("0800-1100 HRS"),(C2))))</formula>
    </cfRule>
  </conditionalFormatting>
  <conditionalFormatting sqref="C2:C37">
    <cfRule type="containsText" dxfId="572" priority="29" operator="containsText" text="1100-1400 HRS">
      <formula>NOT(ISERROR(SEARCH(("1100-1400 HRS"),(C2))))</formula>
    </cfRule>
  </conditionalFormatting>
  <conditionalFormatting sqref="B2:B37">
    <cfRule type="containsText" dxfId="571" priority="30" operator="containsText" text="TUESDAY">
      <formula>NOT(ISERROR(SEARCH(("TUESDAY"),(B2))))</formula>
    </cfRule>
  </conditionalFormatting>
  <conditionalFormatting sqref="B2:B37">
    <cfRule type="containsText" dxfId="570" priority="31" operator="containsText" text="MONDAY">
      <formula>NOT(ISERROR(SEARCH(("MONDAY"),(B2))))</formula>
    </cfRule>
  </conditionalFormatting>
  <conditionalFormatting sqref="B2:B37">
    <cfRule type="containsText" dxfId="569" priority="32" operator="containsText" text="WEDNESDAY">
      <formula>NOT(ISERROR(SEARCH(("WEDNESDAY"),(B2))))</formula>
    </cfRule>
  </conditionalFormatting>
  <conditionalFormatting sqref="B2:B37">
    <cfRule type="containsText" dxfId="568" priority="33" operator="containsText" text="THURSDAY">
      <formula>NOT(ISERROR(SEARCH(("THURSDAY"),(B2))))</formula>
    </cfRule>
  </conditionalFormatting>
  <conditionalFormatting sqref="B2:B37">
    <cfRule type="containsText" dxfId="567" priority="34" operator="containsText" text="FRIDAY">
      <formula>NOT(ISERROR(SEARCH(("FRIDAY"),(B2))))</formula>
    </cfRule>
  </conditionalFormatting>
  <conditionalFormatting sqref="B2:B37">
    <cfRule type="containsText" dxfId="566" priority="35" operator="containsText" text="SATURDAY">
      <formula>NOT(ISERROR(SEARCH(("SATURDAY"),(B2))))</formula>
    </cfRule>
  </conditionalFormatting>
  <conditionalFormatting sqref="B2:B37">
    <cfRule type="containsText" dxfId="565" priority="36" operator="containsText" text="THURSDAY">
      <formula>NOT(ISERROR(SEARCH(("THURSDAY"),(B2))))</formula>
    </cfRule>
  </conditionalFormatting>
  <conditionalFormatting sqref="B2:B37">
    <cfRule type="containsText" dxfId="564" priority="37" operator="containsText" text="FRIDAY">
      <formula>NOT(ISERROR(SEARCH(("FRIDAY"),(B2))))</formula>
    </cfRule>
  </conditionalFormatting>
  <conditionalFormatting sqref="B2:B37">
    <cfRule type="containsText" dxfId="563" priority="38" operator="containsText" text="SATURDAY">
      <formula>NOT(ISERROR(SEARCH(("SATURDAY"),(B2))))</formula>
    </cfRule>
  </conditionalFormatting>
  <conditionalFormatting sqref="B2:B37">
    <cfRule type="containsText" dxfId="562" priority="39" operator="containsText" text="THURSDAY">
      <formula>NOT(ISERROR(SEARCH(("THURSDAY"),(B2))))</formula>
    </cfRule>
  </conditionalFormatting>
  <conditionalFormatting sqref="C2:C37">
    <cfRule type="containsText" dxfId="561" priority="40" operator="containsText" text="1400-1700 HRS">
      <formula>NOT(ISERROR(SEARCH(("1400-1700 HRS"),(D2))))</formula>
    </cfRule>
  </conditionalFormatting>
  <conditionalFormatting sqref="C2:C37">
    <cfRule type="containsText" dxfId="560" priority="41" operator="containsText" text="0800-1100 HRS">
      <formula>NOT(ISERROR(SEARCH(("0800-1100 HRS"),(D2))))</formula>
    </cfRule>
  </conditionalFormatting>
  <conditionalFormatting sqref="C2:C37">
    <cfRule type="containsText" dxfId="559" priority="42" operator="containsText" text="1100-1400 HRS">
      <formula>NOT(ISERROR(SEARCH(("1100-1400 HRS"),(D2))))</formula>
    </cfRule>
  </conditionalFormatting>
  <conditionalFormatting sqref="B2:B37">
    <cfRule type="containsText" dxfId="558" priority="43" operator="containsText" text="SUNDAY">
      <formula>NOT(ISERROR(SEARCH(("SUNDAY"),(B2))))</formula>
    </cfRule>
  </conditionalFormatting>
  <conditionalFormatting sqref="A1:C1">
    <cfRule type="containsText" dxfId="557" priority="1" operator="containsText" text="1400-1700 HRS">
      <formula>NOT(ISERROR(SEARCH(("1400-1700 HRS"),(A1))))</formula>
    </cfRule>
  </conditionalFormatting>
  <conditionalFormatting sqref="A1:C1">
    <cfRule type="containsText" dxfId="556" priority="2" operator="containsText" text="0800-1100 HRS">
      <formula>NOT(ISERROR(SEARCH(("0800-1100 HRS"),(A1))))</formula>
    </cfRule>
  </conditionalFormatting>
  <conditionalFormatting sqref="A1:C1">
    <cfRule type="containsText" dxfId="555" priority="3" operator="containsText" text="1100-1400 HRS">
      <formula>NOT(ISERROR(SEARCH(("1100-1400 HRS"),(A1))))</formula>
    </cfRule>
  </conditionalFormatting>
  <conditionalFormatting sqref="B1">
    <cfRule type="containsText" dxfId="554" priority="4" operator="containsText" text="TUESDAY">
      <formula>NOT(ISERROR(SEARCH(("TUESDAY"),(B1))))</formula>
    </cfRule>
  </conditionalFormatting>
  <conditionalFormatting sqref="B1">
    <cfRule type="containsText" dxfId="553" priority="5" operator="containsText" text="MONDAY">
      <formula>NOT(ISERROR(SEARCH(("MONDAY"),(B1))))</formula>
    </cfRule>
  </conditionalFormatting>
  <conditionalFormatting sqref="B1">
    <cfRule type="containsText" dxfId="552" priority="6" operator="containsText" text="WEDNESDAY">
      <formula>NOT(ISERROR(SEARCH(("WEDNESDAY"),(B1))))</formula>
    </cfRule>
  </conditionalFormatting>
  <conditionalFormatting sqref="B1">
    <cfRule type="containsText" dxfId="551" priority="7" operator="containsText" text="THURSDAY">
      <formula>NOT(ISERROR(SEARCH(("THURSDAY"),(B1))))</formula>
    </cfRule>
  </conditionalFormatting>
  <conditionalFormatting sqref="B1">
    <cfRule type="containsText" dxfId="550" priority="8" operator="containsText" text="FRIDAY">
      <formula>NOT(ISERROR(SEARCH(("FRIDAY"),(B1))))</formula>
    </cfRule>
  </conditionalFormatting>
  <conditionalFormatting sqref="B1">
    <cfRule type="containsText" dxfId="549" priority="9" operator="containsText" text="SATURDAY">
      <formula>NOT(ISERROR(SEARCH(("SATURDAY"),(B1))))</formula>
    </cfRule>
  </conditionalFormatting>
  <conditionalFormatting sqref="B1">
    <cfRule type="containsText" dxfId="548" priority="10" operator="containsText" text="THURSDAY">
      <formula>NOT(ISERROR(SEARCH(("THURSDAY"),(B1))))</formula>
    </cfRule>
  </conditionalFormatting>
  <conditionalFormatting sqref="B1">
    <cfRule type="containsText" dxfId="547" priority="11" operator="containsText" text="FRIDAY">
      <formula>NOT(ISERROR(SEARCH(("FRIDAY"),(B1))))</formula>
    </cfRule>
  </conditionalFormatting>
  <conditionalFormatting sqref="B1">
    <cfRule type="containsText" dxfId="546" priority="12" operator="containsText" text="SATURDAY">
      <formula>NOT(ISERROR(SEARCH(("SATURDAY"),(B1))))</formula>
    </cfRule>
  </conditionalFormatting>
  <conditionalFormatting sqref="B1">
    <cfRule type="containsText" dxfId="545" priority="13" operator="containsText" text="THURSDAY">
      <formula>NOT(ISERROR(SEARCH(("THURSDAY"),(B1))))</formula>
    </cfRule>
  </conditionalFormatting>
  <conditionalFormatting sqref="B1">
    <cfRule type="containsText" dxfId="544" priority="14" operator="containsText" text="1400-1700 HRS">
      <formula>NOT(ISERROR(SEARCH(("1400-1700 HRS"),(B1))))</formula>
    </cfRule>
  </conditionalFormatting>
  <conditionalFormatting sqref="B1">
    <cfRule type="containsText" dxfId="543" priority="15" operator="containsText" text="0800-1100 HRS">
      <formula>NOT(ISERROR(SEARCH(("0800-1100 HRS"),(B1))))</formula>
    </cfRule>
  </conditionalFormatting>
  <conditionalFormatting sqref="B1">
    <cfRule type="containsText" dxfId="542" priority="16" operator="containsText" text="1100-1400 HRS">
      <formula>NOT(ISERROR(SEARCH(("1100-1400 HRS"),(B1))))</formula>
    </cfRule>
  </conditionalFormatting>
  <conditionalFormatting sqref="B1">
    <cfRule type="containsText" dxfId="541" priority="17" operator="containsText" text="1400-1700 HRS">
      <formula>NOT(ISERROR(SEARCH(("1400-1700 HRS"),(B1))))</formula>
    </cfRule>
  </conditionalFormatting>
  <conditionalFormatting sqref="B1">
    <cfRule type="containsText" dxfId="540" priority="18" operator="containsText" text="0800-1100 HRS">
      <formula>NOT(ISERROR(SEARCH(("0800-1100 HRS"),(B1))))</formula>
    </cfRule>
  </conditionalFormatting>
  <conditionalFormatting sqref="B1">
    <cfRule type="containsText" dxfId="539" priority="19" operator="containsText" text="1100-1400 HRS">
      <formula>NOT(ISERROR(SEARCH(("1100-1400 HRS"),(B1))))</formula>
    </cfRule>
  </conditionalFormatting>
  <conditionalFormatting sqref="B1">
    <cfRule type="containsText" dxfId="538" priority="20" operator="containsText" text="1400-1700 HRS">
      <formula>NOT(ISERROR(SEARCH(("1400-1700 HRS"),(B1))))</formula>
    </cfRule>
  </conditionalFormatting>
  <conditionalFormatting sqref="B1">
    <cfRule type="containsText" dxfId="537" priority="21" operator="containsText" text="0800-1100 HRS">
      <formula>NOT(ISERROR(SEARCH(("0800-1100 HRS"),(B1))))</formula>
    </cfRule>
  </conditionalFormatting>
  <conditionalFormatting sqref="B1">
    <cfRule type="containsText" dxfId="536" priority="22" operator="containsText" text="1100-1400 HRS">
      <formula>NOT(ISERROR(SEARCH(("1100-1400 HRS"),(B1))))</formula>
    </cfRule>
  </conditionalFormatting>
  <conditionalFormatting sqref="B1">
    <cfRule type="containsText" dxfId="535" priority="23" operator="containsText" text="1400-1700 HRS">
      <formula>NOT(ISERROR(SEARCH(("1400-1700 HRS"),(B1))))</formula>
    </cfRule>
  </conditionalFormatting>
  <conditionalFormatting sqref="B1">
    <cfRule type="containsText" dxfId="534" priority="24" operator="containsText" text="0800-1100 HRS">
      <formula>NOT(ISERROR(SEARCH(("0800-1100 HRS"),(B1))))</formula>
    </cfRule>
  </conditionalFormatting>
  <conditionalFormatting sqref="B1">
    <cfRule type="containsText" dxfId="533" priority="25" operator="containsText" text="1100-1400 HRS">
      <formula>NOT(ISERROR(SEARCH(("1100-1400 HRS"),(B1))))</formula>
    </cfRule>
  </conditionalFormatting>
  <conditionalFormatting sqref="B1">
    <cfRule type="containsText" dxfId="532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2A403BED-4628-4178-A8C3-AC4A30DD0196}">
          <x14:formula1>
            <xm:f>'[SPOB MAY-AUG 2026 STUDENT V 11042026.xlsx]NEW UNIT CODES'!#REF!</xm:f>
          </x14:formula1>
          <xm:sqref>F2:F37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EC515-137C-47CB-A4ED-A13B21A55218}">
  <dimension ref="A1:O32"/>
  <sheetViews>
    <sheetView workbookViewId="0">
      <selection activeCell="J34" sqref="J34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6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9" t="s">
        <v>14</v>
      </c>
      <c r="D2" s="10" t="s">
        <v>15</v>
      </c>
      <c r="E2" s="11" t="s">
        <v>171</v>
      </c>
      <c r="F2" s="10" t="s">
        <v>41</v>
      </c>
      <c r="G2" s="10" t="s">
        <v>42</v>
      </c>
      <c r="H2" s="12" t="s">
        <v>19</v>
      </c>
      <c r="I2" s="13" t="str">
        <f>VLOOKUP(F2:F6322,'[1]UNITS &amp; HOST DPTS'!$A$1:$C$6998,3,FALSE)</f>
        <v>BAM</v>
      </c>
      <c r="J2" s="14" t="str">
        <f>VLOOKUP($K$2:$K$2673,'[1]PROG CODE'!$A$2:$B$1057,2,FALSE)</f>
        <v>KCABCOM</v>
      </c>
      <c r="K2" s="15" t="s">
        <v>20</v>
      </c>
      <c r="L2" s="15" t="s">
        <v>21</v>
      </c>
      <c r="M2" s="15" t="s">
        <v>172</v>
      </c>
      <c r="N2" s="15" t="s">
        <v>23</v>
      </c>
      <c r="O2" s="15"/>
    </row>
    <row r="3" spans="1:15" s="1" customFormat="1" ht="13.5" customHeight="1" x14ac:dyDescent="0.45">
      <c r="A3" s="7">
        <v>2</v>
      </c>
      <c r="B3" s="23" t="s">
        <v>24</v>
      </c>
      <c r="C3" s="23" t="s">
        <v>14</v>
      </c>
      <c r="D3" s="35" t="s">
        <v>15</v>
      </c>
      <c r="E3" s="36" t="s">
        <v>171</v>
      </c>
      <c r="F3" s="37" t="s">
        <v>17</v>
      </c>
      <c r="G3" s="38" t="s">
        <v>18</v>
      </c>
      <c r="H3" s="39" t="s">
        <v>19</v>
      </c>
      <c r="I3" s="13" t="str">
        <f>VLOOKUP(F3:F5860,'[1]UNITS &amp; HOST DPTS'!$A$1:$C$6998,3,FALSE)</f>
        <v>BAM</v>
      </c>
      <c r="J3" s="40" t="str">
        <f>VLOOKUP($K$2:$K$2673,'[1]PROG CODE'!$A$2:$B$1057,2,FALSE)</f>
        <v>KCABCOM</v>
      </c>
      <c r="K3" s="41" t="s">
        <v>20</v>
      </c>
      <c r="L3" s="37" t="s">
        <v>21</v>
      </c>
      <c r="M3" s="41" t="s">
        <v>172</v>
      </c>
      <c r="N3" s="41" t="s">
        <v>23</v>
      </c>
      <c r="O3" s="42"/>
    </row>
    <row r="4" spans="1:15" s="1" customFormat="1" ht="13.5" customHeight="1" x14ac:dyDescent="0.45">
      <c r="A4" s="7">
        <v>2</v>
      </c>
      <c r="B4" s="20" t="s">
        <v>24</v>
      </c>
      <c r="C4" s="17" t="s">
        <v>25</v>
      </c>
      <c r="D4" s="10" t="s">
        <v>15</v>
      </c>
      <c r="E4" s="11" t="s">
        <v>173</v>
      </c>
      <c r="F4" s="10" t="s">
        <v>33</v>
      </c>
      <c r="G4" s="10" t="s">
        <v>34</v>
      </c>
      <c r="H4" s="12" t="s">
        <v>19</v>
      </c>
      <c r="I4" s="13" t="str">
        <f>VLOOKUP(F4:F6324,'[1]UNITS &amp; HOST DPTS'!$A$1:$C$6998,3,FALSE)</f>
        <v>ECOSTA</v>
      </c>
      <c r="J4" s="14" t="str">
        <f>VLOOKUP($K$2:$K$2673,'[1]PROG CODE'!$A$2:$B$1057,2,FALSE)</f>
        <v>KCABCOM</v>
      </c>
      <c r="K4" s="15" t="s">
        <v>20</v>
      </c>
      <c r="L4" s="15" t="s">
        <v>21</v>
      </c>
      <c r="M4" s="15" t="s">
        <v>172</v>
      </c>
      <c r="N4" s="15" t="s">
        <v>23</v>
      </c>
      <c r="O4" s="15"/>
    </row>
    <row r="5" spans="1:15" s="1" customFormat="1" ht="13.5" customHeight="1" x14ac:dyDescent="0.45">
      <c r="A5" s="7">
        <v>4</v>
      </c>
      <c r="B5" s="18" t="s">
        <v>35</v>
      </c>
      <c r="C5" s="17" t="s">
        <v>25</v>
      </c>
      <c r="D5" s="10" t="s">
        <v>36</v>
      </c>
      <c r="E5" s="11" t="s">
        <v>37</v>
      </c>
      <c r="F5" s="10" t="s">
        <v>38</v>
      </c>
      <c r="G5" s="10" t="s">
        <v>39</v>
      </c>
      <c r="H5" s="12" t="s">
        <v>19</v>
      </c>
      <c r="I5" s="13" t="str">
        <f>VLOOKUP(F5:F6322,'[1]UNITS &amp; HOST DPTS'!$A$1:$C$6998,3,FALSE)</f>
        <v>PAFMES</v>
      </c>
      <c r="J5" s="14" t="str">
        <f>VLOOKUP($K$2:$K$2673,'[1]PROG CODE'!$A$2:$B$1057,2,FALSE)</f>
        <v>KCABCOM</v>
      </c>
      <c r="K5" s="15" t="s">
        <v>20</v>
      </c>
      <c r="L5" s="15" t="s">
        <v>21</v>
      </c>
      <c r="M5" s="15" t="s">
        <v>172</v>
      </c>
      <c r="N5" s="15" t="s">
        <v>23</v>
      </c>
      <c r="O5" s="15"/>
    </row>
    <row r="6" spans="1:15" s="1" customFormat="1" ht="13.5" customHeight="1" x14ac:dyDescent="0.45">
      <c r="A6" s="7">
        <v>4</v>
      </c>
      <c r="B6" s="15" t="s">
        <v>35</v>
      </c>
      <c r="C6" s="15" t="s">
        <v>67</v>
      </c>
      <c r="D6" s="10" t="s">
        <v>26</v>
      </c>
      <c r="E6" s="10" t="s">
        <v>174</v>
      </c>
      <c r="F6" s="10" t="s">
        <v>28</v>
      </c>
      <c r="G6" s="10" t="s">
        <v>29</v>
      </c>
      <c r="H6" s="12" t="s">
        <v>19</v>
      </c>
      <c r="I6" s="13" t="str">
        <f>VLOOKUP(F6:F6326,'[1]UNITS &amp; HOST DPTS'!$A$1:$C$6998,3,FALSE)</f>
        <v>NAC</v>
      </c>
      <c r="J6" s="14" t="str">
        <f>VLOOKUP($K$2:$K$2673,'[1]PROG CODE'!$A$2:$B$1057,2,FALSE)</f>
        <v>KCABCOM</v>
      </c>
      <c r="K6" s="15" t="s">
        <v>20</v>
      </c>
      <c r="L6" s="15" t="s">
        <v>21</v>
      </c>
      <c r="M6" s="15" t="s">
        <v>172</v>
      </c>
      <c r="N6" s="15" t="s">
        <v>23</v>
      </c>
      <c r="O6" s="15"/>
    </row>
    <row r="7" spans="1:15" s="1" customFormat="1" ht="13.5" customHeight="1" x14ac:dyDescent="0.45">
      <c r="A7" s="7">
        <v>4</v>
      </c>
      <c r="B7" s="18" t="s">
        <v>35</v>
      </c>
      <c r="C7" s="21" t="s">
        <v>67</v>
      </c>
      <c r="D7" s="10" t="s">
        <v>15</v>
      </c>
      <c r="E7" s="11" t="s">
        <v>173</v>
      </c>
      <c r="F7" s="10" t="s">
        <v>31</v>
      </c>
      <c r="G7" s="10" t="s">
        <v>32</v>
      </c>
      <c r="H7" s="12" t="s">
        <v>19</v>
      </c>
      <c r="I7" s="13" t="str">
        <f>VLOOKUP(F7:F6341,'[1]UNITS &amp; HOST DPTS'!$A$1:$C$6998,3,FALSE)</f>
        <v>ECOSTA</v>
      </c>
      <c r="J7" s="14" t="str">
        <f>VLOOKUP($K$2:$K$2673,'[1]PROG CODE'!$A$2:$B$1057,2,FALSE)</f>
        <v>KCABCOM</v>
      </c>
      <c r="K7" s="15" t="s">
        <v>20</v>
      </c>
      <c r="L7" s="15" t="s">
        <v>21</v>
      </c>
      <c r="M7" s="15" t="s">
        <v>172</v>
      </c>
      <c r="N7" s="15" t="s">
        <v>23</v>
      </c>
      <c r="O7" s="15"/>
    </row>
    <row r="8" spans="1:15" s="1" customFormat="1" ht="13.5" customHeight="1" x14ac:dyDescent="0.45">
      <c r="A8" s="7">
        <v>5</v>
      </c>
      <c r="B8" s="19" t="s">
        <v>40</v>
      </c>
      <c r="C8" s="17" t="s">
        <v>25</v>
      </c>
      <c r="D8" s="10" t="s">
        <v>15</v>
      </c>
      <c r="E8" s="11" t="s">
        <v>175</v>
      </c>
      <c r="F8" s="10" t="s">
        <v>43</v>
      </c>
      <c r="G8" s="10" t="s">
        <v>44</v>
      </c>
      <c r="H8" s="12" t="s">
        <v>19</v>
      </c>
      <c r="I8" s="13" t="str">
        <f>VLOOKUP(F8:F6324,'[1]UNITS &amp; HOST DPTS'!$A$1:$C$6998,3,FALSE)</f>
        <v>AF</v>
      </c>
      <c r="J8" s="14" t="str">
        <f>VLOOKUP($K$2:$K$2673,'[1]PROG CODE'!$A$2:$B$1057,2,FALSE)</f>
        <v>KCABCOM</v>
      </c>
      <c r="K8" s="15" t="s">
        <v>20</v>
      </c>
      <c r="L8" s="15" t="s">
        <v>21</v>
      </c>
      <c r="M8" s="15" t="s">
        <v>172</v>
      </c>
      <c r="N8" s="15" t="s">
        <v>23</v>
      </c>
      <c r="O8" s="15"/>
    </row>
    <row r="9" spans="1:15" s="1" customFormat="1" ht="13.5" customHeight="1" x14ac:dyDescent="0.45">
      <c r="A9" s="7">
        <v>1</v>
      </c>
      <c r="B9" s="8" t="s">
        <v>13</v>
      </c>
      <c r="C9" s="9" t="s">
        <v>14</v>
      </c>
      <c r="D9" s="10" t="s">
        <v>36</v>
      </c>
      <c r="E9" s="11" t="s">
        <v>37</v>
      </c>
      <c r="F9" s="10" t="s">
        <v>45</v>
      </c>
      <c r="G9" s="10" t="s">
        <v>46</v>
      </c>
      <c r="H9" s="12" t="s">
        <v>19</v>
      </c>
      <c r="I9" s="13" t="str">
        <f>VLOOKUP(F9:F6341,'[1]UNITS &amp; HOST DPTS'!$A$1:$C$6998,3,FALSE)</f>
        <v>SS</v>
      </c>
      <c r="J9" s="14" t="str">
        <f>VLOOKUP($K$2:$K$2673,'[1]PROG CODE'!$A$2:$B$1057,2,FALSE)</f>
        <v>KCABCOM</v>
      </c>
      <c r="K9" s="15" t="s">
        <v>20</v>
      </c>
      <c r="L9" s="15" t="s">
        <v>21</v>
      </c>
      <c r="M9" s="15" t="s">
        <v>172</v>
      </c>
      <c r="N9" s="15" t="s">
        <v>47</v>
      </c>
      <c r="O9" s="15"/>
    </row>
    <row r="10" spans="1:15" s="1" customFormat="1" ht="13.5" customHeight="1" x14ac:dyDescent="0.45">
      <c r="A10" s="7">
        <v>1</v>
      </c>
      <c r="B10" s="8" t="s">
        <v>13</v>
      </c>
      <c r="C10" s="17" t="s">
        <v>25</v>
      </c>
      <c r="D10" s="10" t="s">
        <v>36</v>
      </c>
      <c r="E10" s="11" t="s">
        <v>37</v>
      </c>
      <c r="F10" s="10" t="s">
        <v>48</v>
      </c>
      <c r="G10" s="10" t="s">
        <v>49</v>
      </c>
      <c r="H10" s="12" t="s">
        <v>19</v>
      </c>
      <c r="I10" s="13" t="str">
        <f>VLOOKUP(F10:F6327,'[1]UNITS &amp; HOST DPTS'!$A$1:$C$6998,3,FALSE)</f>
        <v>BAM</v>
      </c>
      <c r="J10" s="14" t="str">
        <f>VLOOKUP($K$2:$K$2673,'[1]PROG CODE'!$A$2:$B$1057,2,FALSE)</f>
        <v>KCABCOM</v>
      </c>
      <c r="K10" s="15" t="s">
        <v>20</v>
      </c>
      <c r="L10" s="15" t="s">
        <v>21</v>
      </c>
      <c r="M10" s="15" t="s">
        <v>172</v>
      </c>
      <c r="N10" s="15" t="s">
        <v>47</v>
      </c>
      <c r="O10" s="15"/>
    </row>
    <row r="11" spans="1:15" s="1" customFormat="1" ht="13.5" customHeight="1" x14ac:dyDescent="0.45">
      <c r="A11" s="7">
        <v>2</v>
      </c>
      <c r="B11" s="20" t="s">
        <v>24</v>
      </c>
      <c r="C11" s="17" t="s">
        <v>25</v>
      </c>
      <c r="D11" s="10" t="s">
        <v>15</v>
      </c>
      <c r="E11" s="11" t="s">
        <v>176</v>
      </c>
      <c r="F11" s="10" t="s">
        <v>51</v>
      </c>
      <c r="G11" s="10" t="s">
        <v>52</v>
      </c>
      <c r="H11" s="12" t="s">
        <v>19</v>
      </c>
      <c r="I11" s="13" t="str">
        <f>VLOOKUP(F11:F6327,'[1]UNITS &amp; HOST DPTS'!$A$1:$C$6998,3,FALSE)</f>
        <v>AF</v>
      </c>
      <c r="J11" s="14" t="str">
        <f>VLOOKUP($K$2:$K$2673,'[1]PROG CODE'!$A$2:$B$1057,2,FALSE)</f>
        <v>KCABCOM</v>
      </c>
      <c r="K11" s="15" t="s">
        <v>20</v>
      </c>
      <c r="L11" s="15" t="s">
        <v>21</v>
      </c>
      <c r="M11" s="15" t="s">
        <v>172</v>
      </c>
      <c r="N11" s="15" t="s">
        <v>47</v>
      </c>
      <c r="O11" s="15"/>
    </row>
    <row r="12" spans="1:15" s="1" customFormat="1" ht="13.5" customHeight="1" x14ac:dyDescent="0.45">
      <c r="A12" s="7">
        <v>3</v>
      </c>
      <c r="B12" s="16" t="s">
        <v>30</v>
      </c>
      <c r="C12" s="9" t="s">
        <v>14</v>
      </c>
      <c r="D12" s="10" t="s">
        <v>15</v>
      </c>
      <c r="E12" s="11" t="s">
        <v>177</v>
      </c>
      <c r="F12" s="10" t="s">
        <v>55</v>
      </c>
      <c r="G12" s="10" t="s">
        <v>56</v>
      </c>
      <c r="H12" s="12" t="s">
        <v>19</v>
      </c>
      <c r="I12" s="13" t="str">
        <f>VLOOKUP(F12:F6332,'[1]UNITS &amp; HOST DPTS'!$A$1:$C$6998,3,FALSE)</f>
        <v>ECOSTA</v>
      </c>
      <c r="J12" s="14" t="str">
        <f>VLOOKUP($K$2:$K$2673,'[1]PROG CODE'!$A$2:$B$1057,2,FALSE)</f>
        <v>KCABCOM</v>
      </c>
      <c r="K12" s="15" t="s">
        <v>20</v>
      </c>
      <c r="L12" s="15" t="s">
        <v>21</v>
      </c>
      <c r="M12" s="15" t="s">
        <v>172</v>
      </c>
      <c r="N12" s="15" t="s">
        <v>47</v>
      </c>
      <c r="O12" s="15"/>
    </row>
    <row r="13" spans="1:15" s="1" customFormat="1" ht="13.5" customHeight="1" x14ac:dyDescent="0.45">
      <c r="A13" s="7">
        <v>5</v>
      </c>
      <c r="B13" s="19" t="s">
        <v>40</v>
      </c>
      <c r="C13" s="9" t="s">
        <v>14</v>
      </c>
      <c r="D13" s="10" t="s">
        <v>36</v>
      </c>
      <c r="E13" s="11" t="s">
        <v>37</v>
      </c>
      <c r="F13" s="10" t="s">
        <v>57</v>
      </c>
      <c r="G13" s="10" t="s">
        <v>58</v>
      </c>
      <c r="H13" s="12" t="s">
        <v>19</v>
      </c>
      <c r="I13" s="13" t="str">
        <f>VLOOKUP(F13:F6336,'[1]UNITS &amp; HOST DPTS'!$A$1:$C$6998,3,FALSE)</f>
        <v>BAM</v>
      </c>
      <c r="J13" s="14" t="str">
        <f>VLOOKUP($K$2:$K$2673,'[1]PROG CODE'!$A$2:$B$1057,2,FALSE)</f>
        <v>KCABCOM</v>
      </c>
      <c r="K13" s="15" t="s">
        <v>20</v>
      </c>
      <c r="L13" s="15" t="s">
        <v>21</v>
      </c>
      <c r="M13" s="15" t="s">
        <v>172</v>
      </c>
      <c r="N13" s="15" t="s">
        <v>47</v>
      </c>
      <c r="O13" s="15"/>
    </row>
    <row r="14" spans="1:15" s="1" customFormat="1" ht="13.5" customHeight="1" x14ac:dyDescent="0.45">
      <c r="A14" s="7">
        <v>5</v>
      </c>
      <c r="B14" s="19" t="s">
        <v>40</v>
      </c>
      <c r="C14" s="17" t="s">
        <v>25</v>
      </c>
      <c r="D14" s="10" t="s">
        <v>36</v>
      </c>
      <c r="E14" s="11" t="s">
        <v>37</v>
      </c>
      <c r="F14" s="10" t="s">
        <v>59</v>
      </c>
      <c r="G14" s="10" t="s">
        <v>60</v>
      </c>
      <c r="H14" s="12" t="s">
        <v>19</v>
      </c>
      <c r="I14" s="13" t="str">
        <f>VLOOKUP(F14:F6342,'[1]UNITS &amp; HOST DPTS'!$A$1:$C$6998,3,FALSE)</f>
        <v>EDU</v>
      </c>
      <c r="J14" s="14" t="str">
        <f>VLOOKUP($K$2:$K$2673,'[1]PROG CODE'!$A$2:$B$1057,2,FALSE)</f>
        <v>KCABCOM</v>
      </c>
      <c r="K14" s="15" t="s">
        <v>20</v>
      </c>
      <c r="L14" s="15" t="s">
        <v>21</v>
      </c>
      <c r="M14" s="15" t="s">
        <v>172</v>
      </c>
      <c r="N14" s="15" t="s">
        <v>47</v>
      </c>
      <c r="O14" s="15"/>
    </row>
    <row r="15" spans="1:15" s="1" customFormat="1" ht="13.5" customHeight="1" x14ac:dyDescent="0.45">
      <c r="A15" s="7">
        <v>2</v>
      </c>
      <c r="B15" s="20" t="s">
        <v>24</v>
      </c>
      <c r="C15" s="9" t="s">
        <v>14</v>
      </c>
      <c r="D15" s="10" t="s">
        <v>36</v>
      </c>
      <c r="E15" s="11" t="s">
        <v>37</v>
      </c>
      <c r="F15" s="10" t="s">
        <v>65</v>
      </c>
      <c r="G15" s="10" t="s">
        <v>66</v>
      </c>
      <c r="H15" s="12" t="s">
        <v>19</v>
      </c>
      <c r="I15" s="13" t="str">
        <f>VLOOKUP(F15:F6351,'[1]UNITS &amp; HOST DPTS'!$A$1:$C$6998,3,FALSE)</f>
        <v>BAM</v>
      </c>
      <c r="J15" s="14" t="str">
        <f>VLOOKUP($K$2:$K$2673,'[1]PROG CODE'!$A$2:$B$1057,2,FALSE)</f>
        <v>KCABCOM</v>
      </c>
      <c r="K15" s="15" t="s">
        <v>20</v>
      </c>
      <c r="L15" s="15" t="s">
        <v>21</v>
      </c>
      <c r="M15" s="15" t="s">
        <v>172</v>
      </c>
      <c r="N15" s="15" t="s">
        <v>64</v>
      </c>
      <c r="O15" s="15"/>
    </row>
    <row r="16" spans="1:15" s="1" customFormat="1" ht="13.5" customHeight="1" x14ac:dyDescent="0.45">
      <c r="A16" s="7">
        <v>3</v>
      </c>
      <c r="B16" s="16" t="s">
        <v>30</v>
      </c>
      <c r="C16" s="21" t="s">
        <v>67</v>
      </c>
      <c r="D16" s="10" t="s">
        <v>15</v>
      </c>
      <c r="E16" s="11" t="s">
        <v>177</v>
      </c>
      <c r="F16" s="10" t="s">
        <v>70</v>
      </c>
      <c r="G16" s="10" t="s">
        <v>71</v>
      </c>
      <c r="H16" s="12" t="s">
        <v>19</v>
      </c>
      <c r="I16" s="13" t="str">
        <f>VLOOKUP(F16:F6341,'[1]UNITS &amp; HOST DPTS'!$A$1:$C$6998,3,FALSE)</f>
        <v>ECOSTA</v>
      </c>
      <c r="J16" s="14" t="str">
        <f>VLOOKUP($K$2:$K$2673,'[1]PROG CODE'!$A$2:$B$1057,2,FALSE)</f>
        <v>KCABCOM</v>
      </c>
      <c r="K16" s="15" t="s">
        <v>20</v>
      </c>
      <c r="L16" s="15" t="s">
        <v>21</v>
      </c>
      <c r="M16" s="15" t="s">
        <v>172</v>
      </c>
      <c r="N16" s="15" t="s">
        <v>64</v>
      </c>
      <c r="O16" s="15"/>
    </row>
    <row r="17" spans="1:15" s="1" customFormat="1" ht="13.5" customHeight="1" x14ac:dyDescent="0.45">
      <c r="A17" s="7">
        <v>4</v>
      </c>
      <c r="B17" s="18" t="s">
        <v>35</v>
      </c>
      <c r="C17" s="21" t="s">
        <v>67</v>
      </c>
      <c r="D17" s="10" t="s">
        <v>36</v>
      </c>
      <c r="E17" s="11" t="s">
        <v>37</v>
      </c>
      <c r="F17" s="10" t="s">
        <v>68</v>
      </c>
      <c r="G17" s="10" t="s">
        <v>69</v>
      </c>
      <c r="H17" s="12" t="s">
        <v>19</v>
      </c>
      <c r="I17" s="13" t="str">
        <f>VLOOKUP(F17:F6368,'[1]UNITS &amp; HOST DPTS'!$A$1:$C$6998,3,FALSE)</f>
        <v>NAC</v>
      </c>
      <c r="J17" s="14" t="str">
        <f>VLOOKUP($K$2:$K$2673,'[1]PROG CODE'!$A$2:$B$1057,2,FALSE)</f>
        <v>KCABCOM</v>
      </c>
      <c r="K17" s="15" t="s">
        <v>20</v>
      </c>
      <c r="L17" s="15" t="s">
        <v>21</v>
      </c>
      <c r="M17" s="15" t="s">
        <v>172</v>
      </c>
      <c r="N17" s="15" t="s">
        <v>64</v>
      </c>
      <c r="O17" s="15"/>
    </row>
    <row r="18" spans="1:15" s="1" customFormat="1" ht="13.5" customHeight="1" x14ac:dyDescent="0.45">
      <c r="A18" s="7">
        <v>5</v>
      </c>
      <c r="B18" s="19" t="s">
        <v>40</v>
      </c>
      <c r="C18" s="9" t="s">
        <v>14</v>
      </c>
      <c r="D18" s="10" t="s">
        <v>15</v>
      </c>
      <c r="E18" s="11" t="s">
        <v>178</v>
      </c>
      <c r="F18" s="10" t="s">
        <v>96</v>
      </c>
      <c r="G18" s="10" t="s">
        <v>97</v>
      </c>
      <c r="H18" s="12" t="s">
        <v>19</v>
      </c>
      <c r="I18" s="13" t="str">
        <f>VLOOKUP(F18:F6374,'[1]UNITS &amp; HOST DPTS'!$A$1:$C$6998,3,FALSE)</f>
        <v>AF</v>
      </c>
      <c r="J18" s="14" t="str">
        <f>VLOOKUP($K$2:$K$2673,'[1]PROG CODE'!$A$2:$B$1057,2,FALSE)</f>
        <v>KCABCOM</v>
      </c>
      <c r="K18" s="15" t="s">
        <v>20</v>
      </c>
      <c r="L18" s="15" t="s">
        <v>21</v>
      </c>
      <c r="M18" s="15" t="s">
        <v>172</v>
      </c>
      <c r="N18" s="15" t="s">
        <v>64</v>
      </c>
      <c r="O18" s="15"/>
    </row>
    <row r="19" spans="1:15" s="1" customFormat="1" ht="13.5" customHeight="1" x14ac:dyDescent="0.45">
      <c r="A19" s="7">
        <v>5</v>
      </c>
      <c r="B19" s="19" t="s">
        <v>40</v>
      </c>
      <c r="C19" s="9" t="s">
        <v>14</v>
      </c>
      <c r="D19" s="10" t="s">
        <v>15</v>
      </c>
      <c r="E19" s="11" t="s">
        <v>177</v>
      </c>
      <c r="F19" s="10" t="s">
        <v>122</v>
      </c>
      <c r="G19" s="10" t="s">
        <v>123</v>
      </c>
      <c r="H19" s="12" t="s">
        <v>19</v>
      </c>
      <c r="I19" s="13" t="str">
        <f>VLOOKUP(F19:F6367,'[1]UNITS &amp; HOST DPTS'!$A$1:$C$6998,3,FALSE)</f>
        <v>DSAI</v>
      </c>
      <c r="J19" s="14" t="str">
        <f>VLOOKUP($K$2:$K$2673,'[1]PROG CODE'!$A$2:$B$1057,2,FALSE)</f>
        <v>KCABCOM</v>
      </c>
      <c r="K19" s="15" t="s">
        <v>20</v>
      </c>
      <c r="L19" s="15" t="s">
        <v>21</v>
      </c>
      <c r="M19" s="15" t="s">
        <v>172</v>
      </c>
      <c r="N19" s="15" t="s">
        <v>64</v>
      </c>
      <c r="O19" s="15"/>
    </row>
    <row r="20" spans="1:15" s="1" customFormat="1" ht="13.5" customHeight="1" x14ac:dyDescent="0.45">
      <c r="A20" s="7">
        <v>1</v>
      </c>
      <c r="B20" s="8" t="s">
        <v>13</v>
      </c>
      <c r="C20" s="17" t="s">
        <v>25</v>
      </c>
      <c r="D20" s="10" t="s">
        <v>15</v>
      </c>
      <c r="E20" s="11" t="s">
        <v>177</v>
      </c>
      <c r="F20" s="10" t="s">
        <v>73</v>
      </c>
      <c r="G20" s="10" t="s">
        <v>74</v>
      </c>
      <c r="H20" s="12" t="s">
        <v>19</v>
      </c>
      <c r="I20" s="13" t="str">
        <f>VLOOKUP(F20:F6345,'[1]UNITS &amp; HOST DPTS'!$A$1:$C$6998,3,FALSE)</f>
        <v>ECOSTA</v>
      </c>
      <c r="J20" s="14" t="str">
        <f>VLOOKUP($K$2:$K$2673,'[1]PROG CODE'!$A$2:$B$1057,2,FALSE)</f>
        <v>KCABCOM</v>
      </c>
      <c r="K20" s="15" t="s">
        <v>20</v>
      </c>
      <c r="L20" s="15" t="s">
        <v>21</v>
      </c>
      <c r="M20" s="15" t="s">
        <v>172</v>
      </c>
      <c r="N20" s="15" t="s">
        <v>75</v>
      </c>
      <c r="O20" s="15"/>
    </row>
    <row r="21" spans="1:15" s="1" customFormat="1" ht="13.5" customHeight="1" x14ac:dyDescent="0.45">
      <c r="A21" s="7">
        <v>2</v>
      </c>
      <c r="B21" s="20" t="s">
        <v>24</v>
      </c>
      <c r="C21" s="17" t="s">
        <v>25</v>
      </c>
      <c r="D21" s="10" t="s">
        <v>36</v>
      </c>
      <c r="E21" s="11" t="s">
        <v>37</v>
      </c>
      <c r="F21" s="10" t="s">
        <v>132</v>
      </c>
      <c r="G21" s="10" t="s">
        <v>133</v>
      </c>
      <c r="H21" s="12" t="s">
        <v>19</v>
      </c>
      <c r="I21" s="13" t="str">
        <f>VLOOKUP(F21:F6729,'[1]UNITS &amp; HOST DPTS'!$A$1:$C$6998,3,FALSE)</f>
        <v>SDIS</v>
      </c>
      <c r="J21" s="14" t="str">
        <f>VLOOKUP($K$2:$K$2673,'[1]PROG CODE'!$A$2:$B$1057,2,FALSE)</f>
        <v>KCABCOM</v>
      </c>
      <c r="K21" s="15" t="s">
        <v>20</v>
      </c>
      <c r="L21" s="15" t="s">
        <v>21</v>
      </c>
      <c r="M21" s="15" t="s">
        <v>172</v>
      </c>
      <c r="N21" s="15" t="s">
        <v>75</v>
      </c>
      <c r="O21" s="15"/>
    </row>
    <row r="22" spans="1:15" s="1" customFormat="1" ht="13.5" customHeight="1" x14ac:dyDescent="0.45">
      <c r="A22" s="7">
        <v>4</v>
      </c>
      <c r="B22" s="18" t="s">
        <v>35</v>
      </c>
      <c r="C22" s="9" t="s">
        <v>14</v>
      </c>
      <c r="D22" s="10" t="s">
        <v>15</v>
      </c>
      <c r="E22" s="11" t="s">
        <v>177</v>
      </c>
      <c r="F22" s="10" t="s">
        <v>77</v>
      </c>
      <c r="G22" s="10" t="s">
        <v>78</v>
      </c>
      <c r="H22" s="12" t="s">
        <v>19</v>
      </c>
      <c r="I22" s="13" t="str">
        <f>VLOOKUP(F22:F6352,'[1]UNITS &amp; HOST DPTS'!$A$1:$C$6998,3,FALSE)</f>
        <v>AF</v>
      </c>
      <c r="J22" s="14" t="str">
        <f>VLOOKUP($K$2:$K$2673,'[1]PROG CODE'!$A$2:$B$1057,2,FALSE)</f>
        <v>KCABCOM</v>
      </c>
      <c r="K22" s="15" t="s">
        <v>20</v>
      </c>
      <c r="L22" s="15" t="s">
        <v>21</v>
      </c>
      <c r="M22" s="15" t="s">
        <v>172</v>
      </c>
      <c r="N22" s="15" t="s">
        <v>75</v>
      </c>
      <c r="O22" s="15"/>
    </row>
    <row r="23" spans="1:15" s="1" customFormat="1" ht="13.5" customHeight="1" x14ac:dyDescent="0.45">
      <c r="A23" s="7">
        <v>4</v>
      </c>
      <c r="B23" s="18" t="s">
        <v>35</v>
      </c>
      <c r="C23" s="17" t="s">
        <v>25</v>
      </c>
      <c r="D23" s="10" t="s">
        <v>15</v>
      </c>
      <c r="E23" s="11" t="s">
        <v>177</v>
      </c>
      <c r="F23" s="10" t="s">
        <v>179</v>
      </c>
      <c r="G23" s="10" t="s">
        <v>180</v>
      </c>
      <c r="H23" s="12" t="s">
        <v>19</v>
      </c>
      <c r="I23" s="13" t="str">
        <f>VLOOKUP(F23:F6379,'[1]UNITS &amp; HOST DPTS'!$A$1:$C$6998,3,FALSE)</f>
        <v>AF</v>
      </c>
      <c r="J23" s="14" t="str">
        <f>VLOOKUP($K$2:$K$2673,'[1]PROG CODE'!$A$2:$B$1057,2,FALSE)</f>
        <v>KCABCOM</v>
      </c>
      <c r="K23" s="15" t="s">
        <v>20</v>
      </c>
      <c r="L23" s="15" t="s">
        <v>21</v>
      </c>
      <c r="M23" s="15" t="s">
        <v>172</v>
      </c>
      <c r="N23" s="15" t="s">
        <v>75</v>
      </c>
      <c r="O23" s="15"/>
    </row>
    <row r="24" spans="1:15" s="1" customFormat="1" ht="13.5" customHeight="1" x14ac:dyDescent="0.45">
      <c r="A24" s="7">
        <v>5</v>
      </c>
      <c r="B24" s="19" t="s">
        <v>40</v>
      </c>
      <c r="C24" s="9" t="s">
        <v>14</v>
      </c>
      <c r="D24" s="10" t="s">
        <v>36</v>
      </c>
      <c r="E24" s="11" t="s">
        <v>37</v>
      </c>
      <c r="F24" s="10" t="s">
        <v>79</v>
      </c>
      <c r="G24" s="10" t="s">
        <v>80</v>
      </c>
      <c r="H24" s="12" t="s">
        <v>19</v>
      </c>
      <c r="I24" s="13" t="str">
        <f>VLOOKUP(F24:F6360,'[1]UNITS &amp; HOST DPTS'!$A$1:$C$6998,3,FALSE)</f>
        <v>BAM</v>
      </c>
      <c r="J24" s="14" t="str">
        <f>VLOOKUP($K$2:$K$2673,'[1]PROG CODE'!$A$2:$B$1057,2,FALSE)</f>
        <v>KCABCOM</v>
      </c>
      <c r="K24" s="15" t="s">
        <v>20</v>
      </c>
      <c r="L24" s="15" t="s">
        <v>21</v>
      </c>
      <c r="M24" s="15" t="s">
        <v>172</v>
      </c>
      <c r="N24" s="15" t="s">
        <v>75</v>
      </c>
      <c r="O24" s="15"/>
    </row>
    <row r="25" spans="1:15" s="1" customFormat="1" ht="13.5" customHeight="1" x14ac:dyDescent="0.45">
      <c r="A25" s="7">
        <v>5</v>
      </c>
      <c r="B25" s="19" t="s">
        <v>40</v>
      </c>
      <c r="C25" s="21" t="s">
        <v>67</v>
      </c>
      <c r="D25" s="10" t="s">
        <v>36</v>
      </c>
      <c r="E25" s="11" t="s">
        <v>37</v>
      </c>
      <c r="F25" s="10" t="s">
        <v>81</v>
      </c>
      <c r="G25" s="10" t="s">
        <v>82</v>
      </c>
      <c r="H25" s="12" t="s">
        <v>19</v>
      </c>
      <c r="I25" s="13" t="str">
        <f>VLOOKUP(F25:F6394,'[1]UNITS &amp; HOST DPTS'!$A$1:$C$6998,3,FALSE)</f>
        <v>AF</v>
      </c>
      <c r="J25" s="14" t="str">
        <f>VLOOKUP($K$2:$K$2673,'[1]PROG CODE'!$A$2:$B$1057,2,FALSE)</f>
        <v>KCABCOM</v>
      </c>
      <c r="K25" s="15" t="s">
        <v>20</v>
      </c>
      <c r="L25" s="15" t="s">
        <v>21</v>
      </c>
      <c r="M25" s="15" t="s">
        <v>172</v>
      </c>
      <c r="N25" s="15" t="s">
        <v>75</v>
      </c>
      <c r="O25" s="15"/>
    </row>
    <row r="26" spans="1:15" s="1" customFormat="1" ht="13.5" customHeight="1" x14ac:dyDescent="0.45">
      <c r="A26" s="7">
        <v>1</v>
      </c>
      <c r="B26" s="8" t="s">
        <v>13</v>
      </c>
      <c r="C26" s="17" t="s">
        <v>25</v>
      </c>
      <c r="D26" s="10" t="s">
        <v>36</v>
      </c>
      <c r="E26" s="11" t="s">
        <v>37</v>
      </c>
      <c r="F26" s="10" t="s">
        <v>83</v>
      </c>
      <c r="G26" s="10" t="s">
        <v>84</v>
      </c>
      <c r="H26" s="12" t="s">
        <v>19</v>
      </c>
      <c r="I26" s="13" t="str">
        <f>VLOOKUP(F26:F6389,'[1]UNITS &amp; HOST DPTS'!$A$1:$C$6998,3,FALSE)</f>
        <v>BAM</v>
      </c>
      <c r="J26" s="14" t="str">
        <f>VLOOKUP($K$2:$K$2673,'[1]PROG CODE'!$A$2:$B$1057,2,FALSE)</f>
        <v>KCABCOM</v>
      </c>
      <c r="K26" s="15" t="s">
        <v>20</v>
      </c>
      <c r="L26" s="15" t="s">
        <v>21</v>
      </c>
      <c r="M26" s="15" t="s">
        <v>172</v>
      </c>
      <c r="N26" s="15" t="s">
        <v>85</v>
      </c>
      <c r="O26" s="15"/>
    </row>
    <row r="27" spans="1:15" s="1" customFormat="1" ht="13.5" customHeight="1" x14ac:dyDescent="0.45">
      <c r="A27" s="7">
        <v>1</v>
      </c>
      <c r="B27" s="8" t="s">
        <v>13</v>
      </c>
      <c r="C27" s="21" t="s">
        <v>67</v>
      </c>
      <c r="D27" s="10" t="s">
        <v>36</v>
      </c>
      <c r="E27" s="11" t="s">
        <v>37</v>
      </c>
      <c r="F27" s="10" t="s">
        <v>86</v>
      </c>
      <c r="G27" s="10" t="s">
        <v>87</v>
      </c>
      <c r="H27" s="12" t="s">
        <v>19</v>
      </c>
      <c r="I27" s="13" t="str">
        <f>VLOOKUP(F27:F6344,'[1]UNITS &amp; HOST DPTS'!$A$1:$C$6998,3,FALSE)</f>
        <v>BAM</v>
      </c>
      <c r="J27" s="14" t="str">
        <f>VLOOKUP($K$2:$K$2673,'[1]PROG CODE'!$A$2:$B$1057,2,FALSE)</f>
        <v>KCABCOM</v>
      </c>
      <c r="K27" s="15" t="s">
        <v>20</v>
      </c>
      <c r="L27" s="15" t="s">
        <v>21</v>
      </c>
      <c r="M27" s="15" t="s">
        <v>172</v>
      </c>
      <c r="N27" s="15" t="s">
        <v>85</v>
      </c>
      <c r="O27" s="15"/>
    </row>
    <row r="28" spans="1:15" s="1" customFormat="1" ht="13.5" customHeight="1" x14ac:dyDescent="0.45">
      <c r="A28" s="7">
        <v>5</v>
      </c>
      <c r="B28" s="19" t="s">
        <v>40</v>
      </c>
      <c r="C28" s="17" t="s">
        <v>25</v>
      </c>
      <c r="D28" s="10" t="s">
        <v>36</v>
      </c>
      <c r="E28" s="11" t="s">
        <v>37</v>
      </c>
      <c r="F28" s="10" t="s">
        <v>88</v>
      </c>
      <c r="G28" s="10" t="s">
        <v>89</v>
      </c>
      <c r="H28" s="12" t="s">
        <v>19</v>
      </c>
      <c r="I28" s="13" t="str">
        <f>VLOOKUP(F28:F6624,'[1]UNITS &amp; HOST DPTS'!$A$1:$C$6998,3,FALSE)</f>
        <v>BAM</v>
      </c>
      <c r="J28" s="14" t="str">
        <f>VLOOKUP($K$2:$K$2673,'[1]PROG CODE'!$A$2:$B$1057,2,FALSE)</f>
        <v>KCABCOM</v>
      </c>
      <c r="K28" s="15" t="s">
        <v>20</v>
      </c>
      <c r="L28" s="15" t="s">
        <v>21</v>
      </c>
      <c r="M28" s="15" t="s">
        <v>172</v>
      </c>
      <c r="N28" s="15" t="s">
        <v>85</v>
      </c>
      <c r="O28" s="15"/>
    </row>
    <row r="29" spans="1:15" s="1" customFormat="1" ht="13.5" customHeight="1" x14ac:dyDescent="0.45">
      <c r="A29" s="7">
        <v>3</v>
      </c>
      <c r="B29" s="16" t="s">
        <v>30</v>
      </c>
      <c r="C29" s="21" t="s">
        <v>67</v>
      </c>
      <c r="D29" s="10" t="s">
        <v>36</v>
      </c>
      <c r="E29" s="11" t="s">
        <v>37</v>
      </c>
      <c r="F29" s="10" t="s">
        <v>98</v>
      </c>
      <c r="G29" s="10" t="s">
        <v>99</v>
      </c>
      <c r="H29" s="12" t="s">
        <v>19</v>
      </c>
      <c r="I29" s="13" t="str">
        <f>VLOOKUP(F29:F6349,'[1]UNITS &amp; HOST DPTS'!$A$1:$C$6998,3,FALSE)</f>
        <v>BAM</v>
      </c>
      <c r="J29" s="14" t="str">
        <f>VLOOKUP($K$2:$K$2673,'[1]PROG CODE'!$A$2:$B$1057,2,FALSE)</f>
        <v>KCABCOM</v>
      </c>
      <c r="K29" s="15" t="s">
        <v>20</v>
      </c>
      <c r="L29" s="15" t="s">
        <v>21</v>
      </c>
      <c r="M29" s="15" t="s">
        <v>172</v>
      </c>
      <c r="N29" s="15" t="s">
        <v>100</v>
      </c>
      <c r="O29" s="15"/>
    </row>
    <row r="30" spans="1:15" s="1" customFormat="1" ht="13.5" customHeight="1" x14ac:dyDescent="0.45">
      <c r="A30" s="7">
        <v>4</v>
      </c>
      <c r="B30" s="18" t="s">
        <v>35</v>
      </c>
      <c r="C30" s="17" t="s">
        <v>25</v>
      </c>
      <c r="D30" s="10" t="s">
        <v>36</v>
      </c>
      <c r="E30" s="11" t="s">
        <v>37</v>
      </c>
      <c r="F30" s="10" t="s">
        <v>181</v>
      </c>
      <c r="G30" s="10" t="s">
        <v>182</v>
      </c>
      <c r="H30" s="12" t="s">
        <v>19</v>
      </c>
      <c r="I30" s="13" t="str">
        <f>VLOOKUP(F30:F6350,'[1]UNITS &amp; HOST DPTS'!$A$1:$C$6998,3,FALSE)</f>
        <v>BAM</v>
      </c>
      <c r="J30" s="14" t="str">
        <f>VLOOKUP($K$2:$K$2673,'[1]PROG CODE'!$A$2:$B$1057,2,FALSE)</f>
        <v>KCABCOM</v>
      </c>
      <c r="K30" s="15" t="s">
        <v>20</v>
      </c>
      <c r="L30" s="15" t="s">
        <v>21</v>
      </c>
      <c r="M30" s="15" t="s">
        <v>172</v>
      </c>
      <c r="N30" s="15" t="s">
        <v>100</v>
      </c>
      <c r="O30" s="15"/>
    </row>
    <row r="31" spans="1:15" s="1" customFormat="1" ht="13.5" customHeight="1" x14ac:dyDescent="0.45">
      <c r="A31" s="7">
        <v>4</v>
      </c>
      <c r="B31" s="18" t="s">
        <v>35</v>
      </c>
      <c r="C31" s="21" t="s">
        <v>67</v>
      </c>
      <c r="D31" s="10" t="s">
        <v>36</v>
      </c>
      <c r="E31" s="11" t="s">
        <v>37</v>
      </c>
      <c r="F31" s="10" t="s">
        <v>101</v>
      </c>
      <c r="G31" s="10" t="s">
        <v>102</v>
      </c>
      <c r="H31" s="12" t="s">
        <v>19</v>
      </c>
      <c r="I31" s="13" t="str">
        <f>VLOOKUP(F31:F6516,'[1]UNITS &amp; HOST DPTS'!$A$1:$C$6998,3,FALSE)</f>
        <v>BAM</v>
      </c>
      <c r="J31" s="14" t="str">
        <f>VLOOKUP($K$2:$K$2673,'[1]PROG CODE'!$A$2:$B$1057,2,FALSE)</f>
        <v>KCABCOM</v>
      </c>
      <c r="K31" s="15" t="s">
        <v>20</v>
      </c>
      <c r="L31" s="15" t="s">
        <v>21</v>
      </c>
      <c r="M31" s="15" t="s">
        <v>172</v>
      </c>
      <c r="N31" s="15" t="s">
        <v>100</v>
      </c>
      <c r="O31" s="15"/>
    </row>
    <row r="32" spans="1:15" s="1" customFormat="1" ht="13.5" customHeight="1" x14ac:dyDescent="0.45">
      <c r="A32" s="7">
        <v>4</v>
      </c>
      <c r="B32" s="18" t="s">
        <v>35</v>
      </c>
      <c r="C32" s="9" t="s">
        <v>14</v>
      </c>
      <c r="D32" s="10" t="s">
        <v>36</v>
      </c>
      <c r="E32" s="11" t="s">
        <v>37</v>
      </c>
      <c r="F32" s="10" t="s">
        <v>183</v>
      </c>
      <c r="G32" s="10" t="s">
        <v>184</v>
      </c>
      <c r="H32" s="12" t="s">
        <v>19</v>
      </c>
      <c r="I32" s="13" t="str">
        <f>VLOOKUP(F32:F6384,'[1]UNITS &amp; HOST DPTS'!$A$1:$C$6998,3,FALSE)</f>
        <v>BAM</v>
      </c>
      <c r="J32" s="14" t="str">
        <f>VLOOKUP($K$2:$K$2673,'[1]PROG CODE'!$A$2:$B$1057,2,FALSE)</f>
        <v>KCABCOM</v>
      </c>
      <c r="K32" s="15" t="s">
        <v>20</v>
      </c>
      <c r="L32" s="15" t="s">
        <v>21</v>
      </c>
      <c r="M32" s="15" t="s">
        <v>172</v>
      </c>
      <c r="N32" s="15" t="s">
        <v>108</v>
      </c>
      <c r="O32" s="15" t="s">
        <v>185</v>
      </c>
    </row>
  </sheetData>
  <conditionalFormatting sqref="C2:C32">
    <cfRule type="containsText" dxfId="531" priority="27" operator="containsText" text="1400-1700 HRS">
      <formula>NOT(ISERROR(SEARCH(("1400-1700 HRS"),(C2))))</formula>
    </cfRule>
  </conditionalFormatting>
  <conditionalFormatting sqref="C2:C32">
    <cfRule type="containsText" dxfId="530" priority="28" operator="containsText" text="0800-1100 HRS">
      <formula>NOT(ISERROR(SEARCH(("0800-1100 HRS"),(C2))))</formula>
    </cfRule>
  </conditionalFormatting>
  <conditionalFormatting sqref="C2:C32">
    <cfRule type="containsText" dxfId="529" priority="29" operator="containsText" text="1100-1400 HRS">
      <formula>NOT(ISERROR(SEARCH(("1100-1400 HRS"),(C2))))</formula>
    </cfRule>
  </conditionalFormatting>
  <conditionalFormatting sqref="B2:B32">
    <cfRule type="containsText" dxfId="528" priority="30" operator="containsText" text="TUESDAY">
      <formula>NOT(ISERROR(SEARCH(("TUESDAY"),(B2))))</formula>
    </cfRule>
  </conditionalFormatting>
  <conditionalFormatting sqref="B2:B32">
    <cfRule type="containsText" dxfId="527" priority="31" operator="containsText" text="MONDAY">
      <formula>NOT(ISERROR(SEARCH(("MONDAY"),(B2))))</formula>
    </cfRule>
  </conditionalFormatting>
  <conditionalFormatting sqref="B2:B32">
    <cfRule type="containsText" dxfId="526" priority="32" operator="containsText" text="WEDNESDAY">
      <formula>NOT(ISERROR(SEARCH(("WEDNESDAY"),(B2))))</formula>
    </cfRule>
  </conditionalFormatting>
  <conditionalFormatting sqref="B2:B32">
    <cfRule type="containsText" dxfId="525" priority="33" operator="containsText" text="THURSDAY">
      <formula>NOT(ISERROR(SEARCH(("THURSDAY"),(B2))))</formula>
    </cfRule>
  </conditionalFormatting>
  <conditionalFormatting sqref="B2:B32">
    <cfRule type="containsText" dxfId="524" priority="34" operator="containsText" text="FRIDAY">
      <formula>NOT(ISERROR(SEARCH(("FRIDAY"),(B2))))</formula>
    </cfRule>
  </conditionalFormatting>
  <conditionalFormatting sqref="B2:B32">
    <cfRule type="containsText" dxfId="523" priority="35" operator="containsText" text="SATURDAY">
      <formula>NOT(ISERROR(SEARCH(("SATURDAY"),(B2))))</formula>
    </cfRule>
  </conditionalFormatting>
  <conditionalFormatting sqref="B2:B32">
    <cfRule type="containsText" dxfId="522" priority="36" operator="containsText" text="THURSDAY">
      <formula>NOT(ISERROR(SEARCH(("THURSDAY"),(B2))))</formula>
    </cfRule>
  </conditionalFormatting>
  <conditionalFormatting sqref="B2:B32">
    <cfRule type="containsText" dxfId="521" priority="37" operator="containsText" text="FRIDAY">
      <formula>NOT(ISERROR(SEARCH(("FRIDAY"),(B2))))</formula>
    </cfRule>
  </conditionalFormatting>
  <conditionalFormatting sqref="B2:B32">
    <cfRule type="containsText" dxfId="520" priority="38" operator="containsText" text="SATURDAY">
      <formula>NOT(ISERROR(SEARCH(("SATURDAY"),(B2))))</formula>
    </cfRule>
  </conditionalFormatting>
  <conditionalFormatting sqref="B2:B32">
    <cfRule type="containsText" dxfId="519" priority="39" operator="containsText" text="THURSDAY">
      <formula>NOT(ISERROR(SEARCH(("THURSDAY"),(B2))))</formula>
    </cfRule>
  </conditionalFormatting>
  <conditionalFormatting sqref="C11:C12">
    <cfRule type="containsText" dxfId="518" priority="40" operator="containsText" text="1400-1700 HRS">
      <formula>NOT(ISERROR(SEARCH(("1400-1700 HRS"),(C11))))</formula>
    </cfRule>
  </conditionalFormatting>
  <conditionalFormatting sqref="C11:C12">
    <cfRule type="containsText" dxfId="517" priority="41" operator="containsText" text="0800-1100 HRS">
      <formula>NOT(ISERROR(SEARCH(("0800-1100 HRS"),(C11))))</formula>
    </cfRule>
  </conditionalFormatting>
  <conditionalFormatting sqref="C11:C12">
    <cfRule type="containsText" dxfId="516" priority="42" operator="containsText" text="1100-1400 HRS">
      <formula>NOT(ISERROR(SEARCH(("1100-1400 HRS"),(C11))))</formula>
    </cfRule>
  </conditionalFormatting>
  <conditionalFormatting sqref="B17">
    <cfRule type="containsText" dxfId="515" priority="43" operator="containsText" text="TUESDAY">
      <formula>NOT(ISERROR(SEARCH(("TUESDAY"),(B17))))</formula>
    </cfRule>
  </conditionalFormatting>
  <conditionalFormatting sqref="B17">
    <cfRule type="containsText" dxfId="514" priority="44" operator="containsText" text="MONDAY">
      <formula>NOT(ISERROR(SEARCH(("MONDAY"),(B17))))</formula>
    </cfRule>
  </conditionalFormatting>
  <conditionalFormatting sqref="B17">
    <cfRule type="containsText" dxfId="513" priority="45" operator="containsText" text="WEDNESDAY">
      <formula>NOT(ISERROR(SEARCH(("WEDNESDAY"),(B17))))</formula>
    </cfRule>
  </conditionalFormatting>
  <conditionalFormatting sqref="B17">
    <cfRule type="containsText" dxfId="512" priority="46" operator="containsText" text="THURSDAY">
      <formula>NOT(ISERROR(SEARCH(("THURSDAY"),(B17))))</formula>
    </cfRule>
  </conditionalFormatting>
  <conditionalFormatting sqref="B17">
    <cfRule type="containsText" dxfId="511" priority="47" operator="containsText" text="FRIDAY">
      <formula>NOT(ISERROR(SEARCH(("FRIDAY"),(B17))))</formula>
    </cfRule>
  </conditionalFormatting>
  <conditionalFormatting sqref="B17">
    <cfRule type="containsText" dxfId="510" priority="48" operator="containsText" text="SATURDAY">
      <formula>NOT(ISERROR(SEARCH(("SATURDAY"),(B17))))</formula>
    </cfRule>
  </conditionalFormatting>
  <conditionalFormatting sqref="B17">
    <cfRule type="containsText" dxfId="509" priority="49" operator="containsText" text="THURSDAY">
      <formula>NOT(ISERROR(SEARCH(("THURSDAY"),(B17))))</formula>
    </cfRule>
  </conditionalFormatting>
  <conditionalFormatting sqref="B17">
    <cfRule type="containsText" dxfId="508" priority="50" operator="containsText" text="FRIDAY">
      <formula>NOT(ISERROR(SEARCH(("FRIDAY"),(B17))))</formula>
    </cfRule>
  </conditionalFormatting>
  <conditionalFormatting sqref="B17">
    <cfRule type="containsText" dxfId="507" priority="51" operator="containsText" text="SATURDAY">
      <formula>NOT(ISERROR(SEARCH(("SATURDAY"),(B17))))</formula>
    </cfRule>
  </conditionalFormatting>
  <conditionalFormatting sqref="C2:C32">
    <cfRule type="containsText" dxfId="506" priority="52" operator="containsText" text="1400-1700 HRS">
      <formula>NOT(ISERROR(SEARCH(("1400-1700 HRS"),(D2))))</formula>
    </cfRule>
  </conditionalFormatting>
  <conditionalFormatting sqref="C2:C32">
    <cfRule type="containsText" dxfId="505" priority="53" operator="containsText" text="0800-1100 HRS">
      <formula>NOT(ISERROR(SEARCH(("0800-1100 HRS"),(D2))))</formula>
    </cfRule>
  </conditionalFormatting>
  <conditionalFormatting sqref="C2:C32">
    <cfRule type="containsText" dxfId="504" priority="54" operator="containsText" text="1100-1400 HRS">
      <formula>NOT(ISERROR(SEARCH(("1100-1400 HRS"),(D2))))</formula>
    </cfRule>
  </conditionalFormatting>
  <conditionalFormatting sqref="C11:C12">
    <cfRule type="containsText" dxfId="503" priority="55" operator="containsText" text="1400-1700 HRS">
      <formula>NOT(ISERROR(SEARCH(("1400-1700 HRS"),(C11))))</formula>
    </cfRule>
  </conditionalFormatting>
  <conditionalFormatting sqref="C11:C12">
    <cfRule type="containsText" dxfId="502" priority="56" operator="containsText" text="0800-1100 HRS">
      <formula>NOT(ISERROR(SEARCH(("0800-1100 HRS"),(C11))))</formula>
    </cfRule>
  </conditionalFormatting>
  <conditionalFormatting sqref="C11:C12">
    <cfRule type="containsText" dxfId="501" priority="57" operator="containsText" text="1100-1400 HRS">
      <formula>NOT(ISERROR(SEARCH(("1100-1400 HRS"),(C11))))</formula>
    </cfRule>
  </conditionalFormatting>
  <conditionalFormatting sqref="B2:B32">
    <cfRule type="containsText" dxfId="500" priority="58" operator="containsText" text="SUNDAY">
      <formula>NOT(ISERROR(SEARCH(("SUNDAY"),(B2))))</formula>
    </cfRule>
  </conditionalFormatting>
  <conditionalFormatting sqref="A1:C1">
    <cfRule type="containsText" dxfId="499" priority="1" operator="containsText" text="1400-1700 HRS">
      <formula>NOT(ISERROR(SEARCH(("1400-1700 HRS"),(A1))))</formula>
    </cfRule>
  </conditionalFormatting>
  <conditionalFormatting sqref="A1:C1">
    <cfRule type="containsText" dxfId="498" priority="2" operator="containsText" text="0800-1100 HRS">
      <formula>NOT(ISERROR(SEARCH(("0800-1100 HRS"),(A1))))</formula>
    </cfRule>
  </conditionalFormatting>
  <conditionalFormatting sqref="A1:C1">
    <cfRule type="containsText" dxfId="497" priority="3" operator="containsText" text="1100-1400 HRS">
      <formula>NOT(ISERROR(SEARCH(("1100-1400 HRS"),(A1))))</formula>
    </cfRule>
  </conditionalFormatting>
  <conditionalFormatting sqref="B1">
    <cfRule type="containsText" dxfId="496" priority="4" operator="containsText" text="TUESDAY">
      <formula>NOT(ISERROR(SEARCH(("TUESDAY"),(B1))))</formula>
    </cfRule>
  </conditionalFormatting>
  <conditionalFormatting sqref="B1">
    <cfRule type="containsText" dxfId="495" priority="5" operator="containsText" text="MONDAY">
      <formula>NOT(ISERROR(SEARCH(("MONDAY"),(B1))))</formula>
    </cfRule>
  </conditionalFormatting>
  <conditionalFormatting sqref="B1">
    <cfRule type="containsText" dxfId="494" priority="6" operator="containsText" text="WEDNESDAY">
      <formula>NOT(ISERROR(SEARCH(("WEDNESDAY"),(B1))))</formula>
    </cfRule>
  </conditionalFormatting>
  <conditionalFormatting sqref="B1">
    <cfRule type="containsText" dxfId="493" priority="7" operator="containsText" text="THURSDAY">
      <formula>NOT(ISERROR(SEARCH(("THURSDAY"),(B1))))</formula>
    </cfRule>
  </conditionalFormatting>
  <conditionalFormatting sqref="B1">
    <cfRule type="containsText" dxfId="492" priority="8" operator="containsText" text="FRIDAY">
      <formula>NOT(ISERROR(SEARCH(("FRIDAY"),(B1))))</formula>
    </cfRule>
  </conditionalFormatting>
  <conditionalFormatting sqref="B1">
    <cfRule type="containsText" dxfId="491" priority="9" operator="containsText" text="SATURDAY">
      <formula>NOT(ISERROR(SEARCH(("SATURDAY"),(B1))))</formula>
    </cfRule>
  </conditionalFormatting>
  <conditionalFormatting sqref="B1">
    <cfRule type="containsText" dxfId="490" priority="10" operator="containsText" text="THURSDAY">
      <formula>NOT(ISERROR(SEARCH(("THURSDAY"),(B1))))</formula>
    </cfRule>
  </conditionalFormatting>
  <conditionalFormatting sqref="B1">
    <cfRule type="containsText" dxfId="489" priority="11" operator="containsText" text="FRIDAY">
      <formula>NOT(ISERROR(SEARCH(("FRIDAY"),(B1))))</formula>
    </cfRule>
  </conditionalFormatting>
  <conditionalFormatting sqref="B1">
    <cfRule type="containsText" dxfId="488" priority="12" operator="containsText" text="SATURDAY">
      <formula>NOT(ISERROR(SEARCH(("SATURDAY"),(B1))))</formula>
    </cfRule>
  </conditionalFormatting>
  <conditionalFormatting sqref="B1">
    <cfRule type="containsText" dxfId="487" priority="13" operator="containsText" text="THURSDAY">
      <formula>NOT(ISERROR(SEARCH(("THURSDAY"),(B1))))</formula>
    </cfRule>
  </conditionalFormatting>
  <conditionalFormatting sqref="B1">
    <cfRule type="containsText" dxfId="486" priority="14" operator="containsText" text="1400-1700 HRS">
      <formula>NOT(ISERROR(SEARCH(("1400-1700 HRS"),(B1))))</formula>
    </cfRule>
  </conditionalFormatting>
  <conditionalFormatting sqref="B1">
    <cfRule type="containsText" dxfId="485" priority="15" operator="containsText" text="0800-1100 HRS">
      <formula>NOT(ISERROR(SEARCH(("0800-1100 HRS"),(B1))))</formula>
    </cfRule>
  </conditionalFormatting>
  <conditionalFormatting sqref="B1">
    <cfRule type="containsText" dxfId="484" priority="16" operator="containsText" text="1100-1400 HRS">
      <formula>NOT(ISERROR(SEARCH(("1100-1400 HRS"),(B1))))</formula>
    </cfRule>
  </conditionalFormatting>
  <conditionalFormatting sqref="B1">
    <cfRule type="containsText" dxfId="483" priority="17" operator="containsText" text="1400-1700 HRS">
      <formula>NOT(ISERROR(SEARCH(("1400-1700 HRS"),(B1))))</formula>
    </cfRule>
  </conditionalFormatting>
  <conditionalFormatting sqref="B1">
    <cfRule type="containsText" dxfId="482" priority="18" operator="containsText" text="0800-1100 HRS">
      <formula>NOT(ISERROR(SEARCH(("0800-1100 HRS"),(B1))))</formula>
    </cfRule>
  </conditionalFormatting>
  <conditionalFormatting sqref="B1">
    <cfRule type="containsText" dxfId="481" priority="19" operator="containsText" text="1100-1400 HRS">
      <formula>NOT(ISERROR(SEARCH(("1100-1400 HRS"),(B1))))</formula>
    </cfRule>
  </conditionalFormatting>
  <conditionalFormatting sqref="B1">
    <cfRule type="containsText" dxfId="480" priority="20" operator="containsText" text="1400-1700 HRS">
      <formula>NOT(ISERROR(SEARCH(("1400-1700 HRS"),(B1))))</formula>
    </cfRule>
  </conditionalFormatting>
  <conditionalFormatting sqref="B1">
    <cfRule type="containsText" dxfId="479" priority="21" operator="containsText" text="0800-1100 HRS">
      <formula>NOT(ISERROR(SEARCH(("0800-1100 HRS"),(B1))))</formula>
    </cfRule>
  </conditionalFormatting>
  <conditionalFormatting sqref="B1">
    <cfRule type="containsText" dxfId="478" priority="22" operator="containsText" text="1100-1400 HRS">
      <formula>NOT(ISERROR(SEARCH(("1100-1400 HRS"),(B1))))</formula>
    </cfRule>
  </conditionalFormatting>
  <conditionalFormatting sqref="B1">
    <cfRule type="containsText" dxfId="477" priority="23" operator="containsText" text="1400-1700 HRS">
      <formula>NOT(ISERROR(SEARCH(("1400-1700 HRS"),(B1))))</formula>
    </cfRule>
  </conditionalFormatting>
  <conditionalFormatting sqref="B1">
    <cfRule type="containsText" dxfId="476" priority="24" operator="containsText" text="0800-1100 HRS">
      <formula>NOT(ISERROR(SEARCH(("0800-1100 HRS"),(B1))))</formula>
    </cfRule>
  </conditionalFormatting>
  <conditionalFormatting sqref="B1">
    <cfRule type="containsText" dxfId="475" priority="25" operator="containsText" text="1100-1400 HRS">
      <formula>NOT(ISERROR(SEARCH(("1100-1400 HRS"),(B1))))</formula>
    </cfRule>
  </conditionalFormatting>
  <conditionalFormatting sqref="B1">
    <cfRule type="containsText" dxfId="474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20D21CBC-3BF8-49E5-826B-53970F2A7989}">
          <x14:formula1>
            <xm:f>'[SPOB MAY-AUG 2026 STUDENT V 11042026.xlsx]NEW UNIT CODES'!#REF!</xm:f>
          </x14:formula1>
          <xm:sqref>F2:F32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958BE-9093-44FE-B1DF-4A3FF08A1406}">
  <dimension ref="A1:O51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1.3320312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4.066406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14.1328125" bestFit="1" customWidth="1"/>
    <col min="12" max="12" width="6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6</v>
      </c>
      <c r="B2" s="22" t="s">
        <v>94</v>
      </c>
      <c r="C2" s="9" t="s">
        <v>14</v>
      </c>
      <c r="D2" s="10" t="s">
        <v>466</v>
      </c>
      <c r="E2" s="11" t="s">
        <v>37</v>
      </c>
      <c r="F2" s="10" t="s">
        <v>467</v>
      </c>
      <c r="G2" s="10" t="s">
        <v>468</v>
      </c>
      <c r="H2" s="12" t="s">
        <v>19</v>
      </c>
      <c r="I2" s="13" t="str">
        <f>VLOOKUP(F2:F6328,'[1]UNITS &amp; HOST DPTS'!$A$1:$C$6998,3,FALSE)</f>
        <v>ECOSTA</v>
      </c>
      <c r="J2" s="14" t="str">
        <f>VLOOKUP($K$2:$K$2676,'[1]PROG CODE'!$A$2:$B$1057,2,FALSE)</f>
        <v>KCAMBA</v>
      </c>
      <c r="K2" s="15" t="s">
        <v>469</v>
      </c>
      <c r="L2" s="15" t="s">
        <v>125</v>
      </c>
      <c r="M2" s="15" t="s">
        <v>187</v>
      </c>
      <c r="N2" s="15" t="s">
        <v>23</v>
      </c>
      <c r="O2" s="15"/>
    </row>
    <row r="3" spans="1:15" s="1" customFormat="1" ht="13.5" customHeight="1" x14ac:dyDescent="0.45">
      <c r="A3" s="7">
        <v>6</v>
      </c>
      <c r="B3" s="22" t="s">
        <v>94</v>
      </c>
      <c r="C3" s="17" t="s">
        <v>25</v>
      </c>
      <c r="D3" s="10" t="s">
        <v>466</v>
      </c>
      <c r="E3" s="11" t="s">
        <v>37</v>
      </c>
      <c r="F3" s="10" t="s">
        <v>470</v>
      </c>
      <c r="G3" s="10" t="s">
        <v>471</v>
      </c>
      <c r="H3" s="12" t="s">
        <v>19</v>
      </c>
      <c r="I3" s="13" t="str">
        <f>VLOOKUP(F3:F6376,'[1]UNITS &amp; HOST DPTS'!$A$1:$C$6998,3,FALSE)</f>
        <v>ECOSTA</v>
      </c>
      <c r="J3" s="14" t="str">
        <f>VLOOKUP($K$2:$K$2676,'[1]PROG CODE'!$A$2:$B$1057,2,FALSE)</f>
        <v>KCAMBA</v>
      </c>
      <c r="K3" s="15" t="s">
        <v>469</v>
      </c>
      <c r="L3" s="15" t="s">
        <v>125</v>
      </c>
      <c r="M3" s="15" t="s">
        <v>187</v>
      </c>
      <c r="N3" s="15" t="s">
        <v>23</v>
      </c>
      <c r="O3" s="15"/>
    </row>
    <row r="4" spans="1:15" s="1" customFormat="1" ht="13.5" customHeight="1" x14ac:dyDescent="0.45">
      <c r="A4" s="7">
        <v>6</v>
      </c>
      <c r="B4" s="22" t="s">
        <v>94</v>
      </c>
      <c r="C4" s="23" t="s">
        <v>472</v>
      </c>
      <c r="D4" s="10" t="s">
        <v>466</v>
      </c>
      <c r="E4" s="11" t="s">
        <v>37</v>
      </c>
      <c r="F4" s="10" t="s">
        <v>473</v>
      </c>
      <c r="G4" s="10" t="s">
        <v>184</v>
      </c>
      <c r="H4" s="12" t="s">
        <v>19</v>
      </c>
      <c r="I4" s="13" t="str">
        <f>VLOOKUP(F4:F6327,'[1]UNITS &amp; HOST DPTS'!$A$1:$C$6998,3,FALSE)</f>
        <v>BAM</v>
      </c>
      <c r="J4" s="14" t="str">
        <f>VLOOKUP($K$2:$K$2676,'[1]PROG CODE'!$A$2:$B$1057,2,FALSE)</f>
        <v>KCAMBA</v>
      </c>
      <c r="K4" s="15" t="s">
        <v>469</v>
      </c>
      <c r="L4" s="15" t="s">
        <v>125</v>
      </c>
      <c r="M4" s="15" t="s">
        <v>187</v>
      </c>
      <c r="N4" s="15" t="s">
        <v>23</v>
      </c>
      <c r="O4" s="15"/>
    </row>
    <row r="5" spans="1:15" s="1" customFormat="1" ht="13.5" customHeight="1" x14ac:dyDescent="0.45">
      <c r="A5" s="7">
        <v>7</v>
      </c>
      <c r="B5" s="15" t="s">
        <v>126</v>
      </c>
      <c r="C5" s="9" t="s">
        <v>14</v>
      </c>
      <c r="D5" s="10" t="s">
        <v>466</v>
      </c>
      <c r="E5" s="11" t="s">
        <v>37</v>
      </c>
      <c r="F5" s="10" t="s">
        <v>474</v>
      </c>
      <c r="G5" s="10" t="s">
        <v>192</v>
      </c>
      <c r="H5" s="12" t="s">
        <v>19</v>
      </c>
      <c r="I5" s="13" t="str">
        <f>VLOOKUP(F5:F6376,'[1]UNITS &amp; HOST DPTS'!$A$1:$C$6998,3,FALSE)</f>
        <v>BAM</v>
      </c>
      <c r="J5" s="14" t="str">
        <f>VLOOKUP($K$2:$K$2676,'[1]PROG CODE'!$A$2:$B$1057,2,FALSE)</f>
        <v>KCAMBA</v>
      </c>
      <c r="K5" s="15" t="s">
        <v>469</v>
      </c>
      <c r="L5" s="15" t="s">
        <v>125</v>
      </c>
      <c r="M5" s="15" t="s">
        <v>187</v>
      </c>
      <c r="N5" s="15" t="s">
        <v>23</v>
      </c>
      <c r="O5" s="15"/>
    </row>
    <row r="6" spans="1:15" s="1" customFormat="1" ht="13.5" customHeight="1" x14ac:dyDescent="0.45">
      <c r="A6" s="7">
        <v>7</v>
      </c>
      <c r="B6" s="15" t="s">
        <v>126</v>
      </c>
      <c r="C6" s="17" t="s">
        <v>25</v>
      </c>
      <c r="D6" s="10" t="s">
        <v>466</v>
      </c>
      <c r="E6" s="11" t="s">
        <v>37</v>
      </c>
      <c r="F6" s="10" t="s">
        <v>475</v>
      </c>
      <c r="G6" s="10" t="s">
        <v>476</v>
      </c>
      <c r="H6" s="12" t="s">
        <v>19</v>
      </c>
      <c r="I6" s="13" t="str">
        <f>VLOOKUP(F6:F6330,'[1]UNITS &amp; HOST DPTS'!$A$1:$C$6998,3,FALSE)</f>
        <v>BAM</v>
      </c>
      <c r="J6" s="14" t="str">
        <f>VLOOKUP($K$2:$K$2676,'[1]PROG CODE'!$A$2:$B$1057,2,FALSE)</f>
        <v>KCAMBA</v>
      </c>
      <c r="K6" s="15" t="s">
        <v>469</v>
      </c>
      <c r="L6" s="15" t="s">
        <v>125</v>
      </c>
      <c r="M6" s="15" t="s">
        <v>187</v>
      </c>
      <c r="N6" s="15" t="s">
        <v>23</v>
      </c>
      <c r="O6" s="15"/>
    </row>
    <row r="7" spans="1:15" s="1" customFormat="1" ht="13.5" customHeight="1" x14ac:dyDescent="0.45">
      <c r="A7" s="7">
        <v>6</v>
      </c>
      <c r="B7" s="22" t="s">
        <v>94</v>
      </c>
      <c r="C7" s="9" t="s">
        <v>14</v>
      </c>
      <c r="D7" s="10" t="s">
        <v>466</v>
      </c>
      <c r="E7" s="11" t="s">
        <v>37</v>
      </c>
      <c r="F7" s="10" t="s">
        <v>477</v>
      </c>
      <c r="G7" s="10" t="s">
        <v>478</v>
      </c>
      <c r="H7" s="12" t="s">
        <v>19</v>
      </c>
      <c r="I7" s="13" t="str">
        <f>VLOOKUP(F7:F6371,'[1]UNITS &amp; HOST DPTS'!$A$1:$C$6998,3,FALSE)</f>
        <v>BAM</v>
      </c>
      <c r="J7" s="14" t="str">
        <f>VLOOKUP($K$2:$K$2676,'[1]PROG CODE'!$A$2:$B$1057,2,FALSE)</f>
        <v>KCAMBA</v>
      </c>
      <c r="K7" s="15" t="s">
        <v>469</v>
      </c>
      <c r="L7" s="15" t="s">
        <v>125</v>
      </c>
      <c r="M7" s="15" t="s">
        <v>187</v>
      </c>
      <c r="N7" s="15" t="s">
        <v>47</v>
      </c>
      <c r="O7" s="15"/>
    </row>
    <row r="8" spans="1:15" s="1" customFormat="1" ht="13.5" customHeight="1" x14ac:dyDescent="0.45">
      <c r="A8" s="7">
        <v>6</v>
      </c>
      <c r="B8" s="22" t="s">
        <v>94</v>
      </c>
      <c r="C8" s="17" t="s">
        <v>25</v>
      </c>
      <c r="D8" s="10" t="s">
        <v>466</v>
      </c>
      <c r="E8" s="11" t="s">
        <v>37</v>
      </c>
      <c r="F8" s="10" t="s">
        <v>479</v>
      </c>
      <c r="G8" s="10" t="s">
        <v>480</v>
      </c>
      <c r="H8" s="12" t="s">
        <v>19</v>
      </c>
      <c r="I8" s="13" t="str">
        <f>VLOOKUP(F8:F6497,'[1]UNITS &amp; HOST DPTS'!$A$1:$C$6998,3,FALSE)</f>
        <v>AF</v>
      </c>
      <c r="J8" s="14" t="str">
        <f>VLOOKUP($K$2:$K$2676,'[1]PROG CODE'!$A$2:$B$1057,2,FALSE)</f>
        <v>KCAMBA</v>
      </c>
      <c r="K8" s="15" t="s">
        <v>469</v>
      </c>
      <c r="L8" s="15" t="s">
        <v>125</v>
      </c>
      <c r="M8" s="15" t="s">
        <v>187</v>
      </c>
      <c r="N8" s="15" t="s">
        <v>47</v>
      </c>
      <c r="O8" s="15"/>
    </row>
    <row r="9" spans="1:15" s="1" customFormat="1" ht="13.5" customHeight="1" x14ac:dyDescent="0.45">
      <c r="A9" s="7">
        <v>6</v>
      </c>
      <c r="B9" s="22" t="s">
        <v>94</v>
      </c>
      <c r="C9" s="15" t="s">
        <v>95</v>
      </c>
      <c r="D9" s="10" t="s">
        <v>466</v>
      </c>
      <c r="E9" s="11" t="s">
        <v>37</v>
      </c>
      <c r="F9" s="10" t="s">
        <v>481</v>
      </c>
      <c r="G9" s="10" t="s">
        <v>482</v>
      </c>
      <c r="H9" s="12" t="s">
        <v>19</v>
      </c>
      <c r="I9" s="13" t="str">
        <f>VLOOKUP(F9:F6376,'[1]UNITS &amp; HOST DPTS'!$A$1:$C$6998,3,FALSE)</f>
        <v>BAM</v>
      </c>
      <c r="J9" s="14" t="str">
        <f>VLOOKUP($K$2:$K$2676,'[1]PROG CODE'!$A$2:$B$1057,2,FALSE)</f>
        <v>KCAMBA</v>
      </c>
      <c r="K9" s="15" t="s">
        <v>469</v>
      </c>
      <c r="L9" s="15" t="s">
        <v>125</v>
      </c>
      <c r="M9" s="15" t="s">
        <v>187</v>
      </c>
      <c r="N9" s="15" t="s">
        <v>47</v>
      </c>
      <c r="O9" s="15"/>
    </row>
    <row r="10" spans="1:15" s="1" customFormat="1" ht="13.5" customHeight="1" x14ac:dyDescent="0.45">
      <c r="A10" s="7">
        <v>7</v>
      </c>
      <c r="B10" s="15" t="s">
        <v>126</v>
      </c>
      <c r="C10" s="9" t="s">
        <v>14</v>
      </c>
      <c r="D10" s="10" t="s">
        <v>466</v>
      </c>
      <c r="E10" s="11" t="s">
        <v>37</v>
      </c>
      <c r="F10" s="10" t="s">
        <v>483</v>
      </c>
      <c r="G10" s="10" t="s">
        <v>484</v>
      </c>
      <c r="H10" s="12" t="s">
        <v>19</v>
      </c>
      <c r="I10" s="13" t="str">
        <f>VLOOKUP(F10:F6456,'[1]UNITS &amp; HOST DPTS'!$A$1:$C$6998,3,FALSE)</f>
        <v>BAM</v>
      </c>
      <c r="J10" s="14" t="str">
        <f>VLOOKUP($K$2:$K$2676,'[1]PROG CODE'!$A$2:$B$1057,2,FALSE)</f>
        <v>KCAMBA</v>
      </c>
      <c r="K10" s="15" t="s">
        <v>469</v>
      </c>
      <c r="L10" s="15" t="s">
        <v>125</v>
      </c>
      <c r="M10" s="15" t="s">
        <v>187</v>
      </c>
      <c r="N10" s="15" t="s">
        <v>47</v>
      </c>
      <c r="O10" s="15"/>
    </row>
    <row r="11" spans="1:15" s="1" customFormat="1" ht="13.5" customHeight="1" x14ac:dyDescent="0.45">
      <c r="A11" s="7">
        <v>7</v>
      </c>
      <c r="B11" s="15" t="s">
        <v>126</v>
      </c>
      <c r="C11" s="17" t="s">
        <v>25</v>
      </c>
      <c r="D11" s="10" t="s">
        <v>466</v>
      </c>
      <c r="E11" s="11" t="s">
        <v>37</v>
      </c>
      <c r="F11" s="10" t="s">
        <v>485</v>
      </c>
      <c r="G11" s="10" t="s">
        <v>486</v>
      </c>
      <c r="H11" s="12" t="s">
        <v>19</v>
      </c>
      <c r="I11" s="13" t="str">
        <f>VLOOKUP(F11:F6346,'[1]UNITS &amp; HOST DPTS'!$A$1:$C$6998,3,FALSE)</f>
        <v>BAM</v>
      </c>
      <c r="J11" s="14" t="str">
        <f>VLOOKUP($K$2:$K$2676,'[1]PROG CODE'!$A$2:$B$1057,2,FALSE)</f>
        <v>KCAMBA</v>
      </c>
      <c r="K11" s="15" t="s">
        <v>469</v>
      </c>
      <c r="L11" s="15" t="s">
        <v>125</v>
      </c>
      <c r="M11" s="15" t="s">
        <v>187</v>
      </c>
      <c r="N11" s="15" t="s">
        <v>47</v>
      </c>
      <c r="O11" s="15"/>
    </row>
    <row r="12" spans="1:15" s="1" customFormat="1" ht="13.5" customHeight="1" x14ac:dyDescent="0.45">
      <c r="A12" s="7">
        <v>6</v>
      </c>
      <c r="B12" s="22" t="s">
        <v>94</v>
      </c>
      <c r="C12" s="9" t="s">
        <v>14</v>
      </c>
      <c r="D12" s="10" t="s">
        <v>466</v>
      </c>
      <c r="E12" s="11" t="s">
        <v>37</v>
      </c>
      <c r="F12" s="10" t="s">
        <v>487</v>
      </c>
      <c r="G12" s="10" t="s">
        <v>488</v>
      </c>
      <c r="H12" s="12" t="s">
        <v>19</v>
      </c>
      <c r="I12" s="13" t="str">
        <f>VLOOKUP(F12:F6338,'[1]UNITS &amp; HOST DPTS'!$A$1:$C$6998,3,FALSE)</f>
        <v>BAM</v>
      </c>
      <c r="J12" s="14" t="str">
        <f>VLOOKUP($K$2:$K$2676,'[1]PROG CODE'!$A$2:$B$1057,2,FALSE)</f>
        <v>KCAMBA</v>
      </c>
      <c r="K12" s="15" t="s">
        <v>469</v>
      </c>
      <c r="L12" s="15" t="s">
        <v>125</v>
      </c>
      <c r="M12" s="15" t="s">
        <v>187</v>
      </c>
      <c r="N12" s="15" t="s">
        <v>64</v>
      </c>
      <c r="O12" s="15"/>
    </row>
    <row r="13" spans="1:15" s="1" customFormat="1" ht="13.5" customHeight="1" x14ac:dyDescent="0.45">
      <c r="A13" s="7">
        <v>6</v>
      </c>
      <c r="B13" s="22" t="s">
        <v>94</v>
      </c>
      <c r="C13" s="17" t="s">
        <v>25</v>
      </c>
      <c r="D13" s="10" t="s">
        <v>466</v>
      </c>
      <c r="E13" s="11" t="s">
        <v>37</v>
      </c>
      <c r="F13" s="10" t="s">
        <v>489</v>
      </c>
      <c r="G13" s="10" t="s">
        <v>196</v>
      </c>
      <c r="H13" s="12" t="s">
        <v>19</v>
      </c>
      <c r="I13" s="13" t="str">
        <f>VLOOKUP(F13:F6489,'[1]UNITS &amp; HOST DPTS'!$A$1:$C$6998,3,FALSE)</f>
        <v>BAM</v>
      </c>
      <c r="J13" s="14" t="str">
        <f>VLOOKUP($K$2:$K$2676,'[1]PROG CODE'!$A$2:$B$1057,2,FALSE)</f>
        <v>KCAMBA</v>
      </c>
      <c r="K13" s="15" t="s">
        <v>469</v>
      </c>
      <c r="L13" s="15" t="s">
        <v>125</v>
      </c>
      <c r="M13" s="15" t="s">
        <v>187</v>
      </c>
      <c r="N13" s="15" t="s">
        <v>64</v>
      </c>
      <c r="O13" s="15"/>
    </row>
    <row r="14" spans="1:15" s="1" customFormat="1" ht="13.5" customHeight="1" x14ac:dyDescent="0.45">
      <c r="A14" s="7">
        <v>6</v>
      </c>
      <c r="B14" s="22" t="s">
        <v>94</v>
      </c>
      <c r="C14" s="15" t="s">
        <v>95</v>
      </c>
      <c r="D14" s="10" t="s">
        <v>466</v>
      </c>
      <c r="E14" s="11" t="s">
        <v>37</v>
      </c>
      <c r="F14" s="10" t="s">
        <v>490</v>
      </c>
      <c r="G14" s="10" t="s">
        <v>491</v>
      </c>
      <c r="H14" s="12" t="s">
        <v>19</v>
      </c>
      <c r="I14" s="13" t="str">
        <f>VLOOKUP(F14:F6347,'[1]UNITS &amp; HOST DPTS'!$A$1:$C$6998,3,FALSE)</f>
        <v>BAM</v>
      </c>
      <c r="J14" s="14" t="str">
        <f>VLOOKUP($K$2:$K$2676,'[1]PROG CODE'!$A$2:$B$1057,2,FALSE)</f>
        <v>KCAMBA</v>
      </c>
      <c r="K14" s="15" t="s">
        <v>469</v>
      </c>
      <c r="L14" s="15" t="s">
        <v>125</v>
      </c>
      <c r="M14" s="15" t="s">
        <v>187</v>
      </c>
      <c r="N14" s="15" t="s">
        <v>64</v>
      </c>
      <c r="O14" s="15"/>
    </row>
    <row r="15" spans="1:15" s="1" customFormat="1" ht="13.5" customHeight="1" x14ac:dyDescent="0.45">
      <c r="A15" s="7">
        <v>7</v>
      </c>
      <c r="B15" s="15" t="s">
        <v>126</v>
      </c>
      <c r="C15" s="9" t="s">
        <v>14</v>
      </c>
      <c r="D15" s="10" t="s">
        <v>466</v>
      </c>
      <c r="E15" s="11" t="s">
        <v>37</v>
      </c>
      <c r="F15" s="10" t="s">
        <v>492</v>
      </c>
      <c r="G15" s="10" t="s">
        <v>285</v>
      </c>
      <c r="H15" s="12" t="s">
        <v>19</v>
      </c>
      <c r="I15" s="13" t="str">
        <f>VLOOKUP(F15:F6491,'[1]UNITS &amp; HOST DPTS'!$A$1:$C$6998,3,FALSE)</f>
        <v>BAM</v>
      </c>
      <c r="J15" s="14" t="str">
        <f>VLOOKUP($K$2:$K$2676,'[1]PROG CODE'!$A$2:$B$1057,2,FALSE)</f>
        <v>KCAMBA</v>
      </c>
      <c r="K15" s="15" t="s">
        <v>469</v>
      </c>
      <c r="L15" s="15" t="s">
        <v>125</v>
      </c>
      <c r="M15" s="15" t="s">
        <v>187</v>
      </c>
      <c r="N15" s="15" t="s">
        <v>64</v>
      </c>
      <c r="O15" s="15"/>
    </row>
    <row r="16" spans="1:15" s="1" customFormat="1" ht="13.5" customHeight="1" x14ac:dyDescent="0.45">
      <c r="A16" s="7">
        <v>7</v>
      </c>
      <c r="B16" s="15" t="s">
        <v>126</v>
      </c>
      <c r="C16" s="17" t="s">
        <v>25</v>
      </c>
      <c r="D16" s="10" t="s">
        <v>466</v>
      </c>
      <c r="E16" s="11" t="s">
        <v>37</v>
      </c>
      <c r="F16" s="10" t="s">
        <v>493</v>
      </c>
      <c r="G16" s="10" t="s">
        <v>494</v>
      </c>
      <c r="H16" s="12" t="s">
        <v>19</v>
      </c>
      <c r="I16" s="13" t="str">
        <f>VLOOKUP(F16:F6352,'[1]UNITS &amp; HOST DPTS'!$A$1:$C$6998,3,FALSE)</f>
        <v>AF</v>
      </c>
      <c r="J16" s="14" t="str">
        <f>VLOOKUP($K$2:$K$2676,'[1]PROG CODE'!$A$2:$B$1057,2,FALSE)</f>
        <v>KCAMBA</v>
      </c>
      <c r="K16" s="15" t="s">
        <v>469</v>
      </c>
      <c r="L16" s="15" t="s">
        <v>125</v>
      </c>
      <c r="M16" s="15" t="s">
        <v>187</v>
      </c>
      <c r="N16" s="15" t="s">
        <v>64</v>
      </c>
      <c r="O16" s="15"/>
    </row>
    <row r="17" spans="1:15" s="1" customFormat="1" ht="13.5" customHeight="1" x14ac:dyDescent="0.45">
      <c r="A17" s="7">
        <v>6</v>
      </c>
      <c r="B17" s="22" t="s">
        <v>94</v>
      </c>
      <c r="C17" s="9" t="s">
        <v>14</v>
      </c>
      <c r="D17" s="10" t="s">
        <v>466</v>
      </c>
      <c r="E17" s="11" t="s">
        <v>37</v>
      </c>
      <c r="F17" s="10" t="s">
        <v>467</v>
      </c>
      <c r="G17" s="10" t="s">
        <v>468</v>
      </c>
      <c r="H17" s="12" t="s">
        <v>19</v>
      </c>
      <c r="I17" s="13" t="str">
        <f>VLOOKUP(F17:F6345,'[1]UNITS &amp; HOST DPTS'!$A$1:$C$6998,3,FALSE)</f>
        <v>ECOSTA</v>
      </c>
      <c r="J17" s="14" t="str">
        <f>VLOOKUP($K$2:$K$2676,'[1]PROG CODE'!$A$2:$B$1057,2,FALSE)</f>
        <v>KCAMSCDF</v>
      </c>
      <c r="K17" s="15" t="s">
        <v>496</v>
      </c>
      <c r="L17" s="15" t="s">
        <v>125</v>
      </c>
      <c r="M17" s="15" t="s">
        <v>187</v>
      </c>
      <c r="N17" s="15" t="s">
        <v>23</v>
      </c>
      <c r="O17" s="15"/>
    </row>
    <row r="18" spans="1:15" s="1" customFormat="1" ht="13.5" customHeight="1" x14ac:dyDescent="0.45">
      <c r="A18" s="7">
        <v>6</v>
      </c>
      <c r="B18" s="22" t="s">
        <v>94</v>
      </c>
      <c r="C18" s="17" t="s">
        <v>25</v>
      </c>
      <c r="D18" s="10" t="s">
        <v>466</v>
      </c>
      <c r="E18" s="11" t="s">
        <v>37</v>
      </c>
      <c r="F18" s="10" t="s">
        <v>497</v>
      </c>
      <c r="G18" s="10" t="s">
        <v>498</v>
      </c>
      <c r="H18" s="12" t="s">
        <v>19</v>
      </c>
      <c r="I18" s="13" t="str">
        <f>VLOOKUP(F18:F6358,'[1]UNITS &amp; HOST DPTS'!$A$1:$C$6998,3,FALSE)</f>
        <v>AF</v>
      </c>
      <c r="J18" s="14" t="str">
        <f>VLOOKUP($K$2:$K$2676,'[1]PROG CODE'!$A$2:$B$1057,2,FALSE)</f>
        <v>KCAMSCDF</v>
      </c>
      <c r="K18" s="15" t="s">
        <v>496</v>
      </c>
      <c r="L18" s="15" t="s">
        <v>125</v>
      </c>
      <c r="M18" s="15" t="s">
        <v>187</v>
      </c>
      <c r="N18" s="15" t="s">
        <v>23</v>
      </c>
      <c r="O18" s="15"/>
    </row>
    <row r="19" spans="1:15" s="1" customFormat="1" ht="13.5" customHeight="1" x14ac:dyDescent="0.45">
      <c r="A19" s="7">
        <v>6</v>
      </c>
      <c r="B19" s="22" t="s">
        <v>94</v>
      </c>
      <c r="C19" s="23" t="s">
        <v>95</v>
      </c>
      <c r="D19" s="10" t="s">
        <v>466</v>
      </c>
      <c r="E19" s="11" t="s">
        <v>37</v>
      </c>
      <c r="F19" s="10" t="s">
        <v>473</v>
      </c>
      <c r="G19" s="10" t="s">
        <v>184</v>
      </c>
      <c r="H19" s="12" t="s">
        <v>19</v>
      </c>
      <c r="I19" s="13" t="str">
        <f>VLOOKUP(F19:F6344,'[1]UNITS &amp; HOST DPTS'!$A$1:$C$6998,3,FALSE)</f>
        <v>BAM</v>
      </c>
      <c r="J19" s="14" t="str">
        <f>VLOOKUP($K$2:$K$2676,'[1]PROG CODE'!$A$2:$B$1057,2,FALSE)</f>
        <v>KCAMSCDF</v>
      </c>
      <c r="K19" s="15" t="s">
        <v>496</v>
      </c>
      <c r="L19" s="15" t="s">
        <v>125</v>
      </c>
      <c r="M19" s="15" t="s">
        <v>187</v>
      </c>
      <c r="N19" s="15" t="s">
        <v>23</v>
      </c>
      <c r="O19" s="15"/>
    </row>
    <row r="20" spans="1:15" s="1" customFormat="1" ht="13.5" customHeight="1" x14ac:dyDescent="0.45">
      <c r="A20" s="7">
        <v>7</v>
      </c>
      <c r="B20" s="15" t="s">
        <v>126</v>
      </c>
      <c r="C20" s="17" t="s">
        <v>25</v>
      </c>
      <c r="D20" s="10" t="s">
        <v>466</v>
      </c>
      <c r="E20" s="11" t="s">
        <v>37</v>
      </c>
      <c r="F20" s="10" t="s">
        <v>475</v>
      </c>
      <c r="G20" s="10" t="s">
        <v>476</v>
      </c>
      <c r="H20" s="12" t="s">
        <v>19</v>
      </c>
      <c r="I20" s="13" t="str">
        <f>VLOOKUP(F20:F6346,'[1]UNITS &amp; HOST DPTS'!$A$1:$C$6998,3,FALSE)</f>
        <v>BAM</v>
      </c>
      <c r="J20" s="14" t="str">
        <f>VLOOKUP($K$2:$K$2676,'[1]PROG CODE'!$A$2:$B$1057,2,FALSE)</f>
        <v>KCAMSCDF</v>
      </c>
      <c r="K20" s="15" t="s">
        <v>496</v>
      </c>
      <c r="L20" s="15" t="s">
        <v>125</v>
      </c>
      <c r="M20" s="15" t="s">
        <v>187</v>
      </c>
      <c r="N20" s="15" t="s">
        <v>23</v>
      </c>
      <c r="O20" s="15"/>
    </row>
    <row r="21" spans="1:15" s="1" customFormat="1" ht="13.5" customHeight="1" x14ac:dyDescent="0.45">
      <c r="A21" s="7">
        <v>7</v>
      </c>
      <c r="B21" s="15" t="s">
        <v>126</v>
      </c>
      <c r="C21" s="23" t="s">
        <v>95</v>
      </c>
      <c r="D21" s="10" t="s">
        <v>466</v>
      </c>
      <c r="E21" s="11" t="s">
        <v>37</v>
      </c>
      <c r="F21" s="10" t="s">
        <v>499</v>
      </c>
      <c r="G21" s="10" t="s">
        <v>104</v>
      </c>
      <c r="H21" s="12" t="s">
        <v>19</v>
      </c>
      <c r="I21" s="13" t="str">
        <f>VLOOKUP(F21:F6362,'[1]UNITS &amp; HOST DPTS'!$A$1:$C$6998,3,FALSE)</f>
        <v>AF</v>
      </c>
      <c r="J21" s="14" t="str">
        <f>VLOOKUP($K$2:$K$2676,'[1]PROG CODE'!$A$2:$B$1057,2,FALSE)</f>
        <v>KCAMSCDF</v>
      </c>
      <c r="K21" s="15" t="s">
        <v>496</v>
      </c>
      <c r="L21" s="15" t="s">
        <v>125</v>
      </c>
      <c r="M21" s="15" t="s">
        <v>187</v>
      </c>
      <c r="N21" s="15" t="s">
        <v>23</v>
      </c>
      <c r="O21" s="15"/>
    </row>
    <row r="22" spans="1:15" s="1" customFormat="1" ht="13.5" customHeight="1" x14ac:dyDescent="0.45">
      <c r="A22" s="7">
        <v>6</v>
      </c>
      <c r="B22" s="22" t="s">
        <v>94</v>
      </c>
      <c r="C22" s="9" t="s">
        <v>14</v>
      </c>
      <c r="D22" s="10" t="s">
        <v>466</v>
      </c>
      <c r="E22" s="11" t="s">
        <v>37</v>
      </c>
      <c r="F22" s="10" t="s">
        <v>500</v>
      </c>
      <c r="G22" s="10" t="s">
        <v>302</v>
      </c>
      <c r="H22" s="12" t="s">
        <v>19</v>
      </c>
      <c r="I22" s="13" t="str">
        <f>VLOOKUP(F22:F6735,'[1]UNITS &amp; HOST DPTS'!$A$1:$C$6998,3,FALSE)</f>
        <v>ECOSTA</v>
      </c>
      <c r="J22" s="14" t="str">
        <f>VLOOKUP($K$2:$K$2676,'[1]PROG CODE'!$A$2:$B$1057,2,FALSE)</f>
        <v>KCAMSCDF</v>
      </c>
      <c r="K22" s="15" t="s">
        <v>496</v>
      </c>
      <c r="L22" s="15" t="s">
        <v>125</v>
      </c>
      <c r="M22" s="15" t="s">
        <v>187</v>
      </c>
      <c r="N22" s="15" t="s">
        <v>47</v>
      </c>
      <c r="O22" s="15"/>
    </row>
    <row r="23" spans="1:15" s="1" customFormat="1" ht="13.5" customHeight="1" x14ac:dyDescent="0.45">
      <c r="A23" s="7">
        <v>6</v>
      </c>
      <c r="B23" s="22" t="s">
        <v>94</v>
      </c>
      <c r="C23" s="17" t="s">
        <v>25</v>
      </c>
      <c r="D23" s="10" t="s">
        <v>466</v>
      </c>
      <c r="E23" s="11" t="s">
        <v>37</v>
      </c>
      <c r="F23" s="10" t="s">
        <v>501</v>
      </c>
      <c r="G23" s="10" t="s">
        <v>211</v>
      </c>
      <c r="H23" s="12" t="s">
        <v>19</v>
      </c>
      <c r="I23" s="13" t="str">
        <f>VLOOKUP(F23:F6364,'[1]UNITS &amp; HOST DPTS'!$A$1:$C$6998,3,FALSE)</f>
        <v>AF</v>
      </c>
      <c r="J23" s="14" t="str">
        <f>VLOOKUP($K$2:$K$2676,'[1]PROG CODE'!$A$2:$B$1057,2,FALSE)</f>
        <v>KCAMSCDF</v>
      </c>
      <c r="K23" s="15" t="s">
        <v>496</v>
      </c>
      <c r="L23" s="15" t="s">
        <v>125</v>
      </c>
      <c r="M23" s="15" t="s">
        <v>187</v>
      </c>
      <c r="N23" s="15" t="s">
        <v>47</v>
      </c>
      <c r="O23" s="15"/>
    </row>
    <row r="24" spans="1:15" s="1" customFormat="1" ht="13.5" customHeight="1" x14ac:dyDescent="0.45">
      <c r="A24" s="7">
        <v>6</v>
      </c>
      <c r="B24" s="22" t="s">
        <v>94</v>
      </c>
      <c r="C24" s="23" t="s">
        <v>95</v>
      </c>
      <c r="D24" s="10" t="s">
        <v>466</v>
      </c>
      <c r="E24" s="11" t="s">
        <v>37</v>
      </c>
      <c r="F24" s="10" t="s">
        <v>502</v>
      </c>
      <c r="G24" s="10" t="s">
        <v>503</v>
      </c>
      <c r="H24" s="12" t="s">
        <v>19</v>
      </c>
      <c r="I24" s="13" t="str">
        <f>VLOOKUP(F24:F6737,'[1]UNITS &amp; HOST DPTS'!$A$1:$C$6998,3,FALSE)</f>
        <v>AF</v>
      </c>
      <c r="J24" s="14" t="str">
        <f>VLOOKUP($K$2:$K$2676,'[1]PROG CODE'!$A$2:$B$1057,2,FALSE)</f>
        <v>KCAMSCDF</v>
      </c>
      <c r="K24" s="15" t="s">
        <v>496</v>
      </c>
      <c r="L24" s="15" t="s">
        <v>125</v>
      </c>
      <c r="M24" s="15" t="s">
        <v>187</v>
      </c>
      <c r="N24" s="15" t="s">
        <v>47</v>
      </c>
      <c r="O24" s="15"/>
    </row>
    <row r="25" spans="1:15" s="1" customFormat="1" ht="13.5" customHeight="1" x14ac:dyDescent="0.45">
      <c r="A25" s="7">
        <v>7</v>
      </c>
      <c r="B25" s="10" t="s">
        <v>126</v>
      </c>
      <c r="C25" s="47" t="s">
        <v>14</v>
      </c>
      <c r="D25" s="10" t="s">
        <v>466</v>
      </c>
      <c r="E25" s="11" t="s">
        <v>37</v>
      </c>
      <c r="F25" s="10" t="s">
        <v>504</v>
      </c>
      <c r="G25" s="10" t="s">
        <v>505</v>
      </c>
      <c r="H25" s="10" t="s">
        <v>19</v>
      </c>
      <c r="I25" s="13" t="str">
        <f>VLOOKUP(F25:F6399,'[1]UNITS &amp; HOST DPTS'!$A$1:$C$6998,3,FALSE)</f>
        <v>AF</v>
      </c>
      <c r="J25" s="52" t="str">
        <f>VLOOKUP($K$2:$K$2676,'[1]PROG CODE'!$A$2:$B$1057,2,FALSE)</f>
        <v>KCAMSCDF</v>
      </c>
      <c r="K25" s="10" t="s">
        <v>496</v>
      </c>
      <c r="L25" s="10" t="s">
        <v>125</v>
      </c>
      <c r="M25" s="10" t="s">
        <v>187</v>
      </c>
      <c r="N25" s="10" t="s">
        <v>47</v>
      </c>
      <c r="O25" s="10"/>
    </row>
    <row r="26" spans="1:15" s="1" customFormat="1" ht="13.5" customHeight="1" x14ac:dyDescent="0.45">
      <c r="A26" s="7">
        <v>7</v>
      </c>
      <c r="B26" s="15" t="s">
        <v>126</v>
      </c>
      <c r="C26" s="17" t="s">
        <v>25</v>
      </c>
      <c r="D26" s="10" t="s">
        <v>466</v>
      </c>
      <c r="E26" s="11" t="s">
        <v>37</v>
      </c>
      <c r="F26" s="10" t="s">
        <v>506</v>
      </c>
      <c r="G26" s="10" t="s">
        <v>507</v>
      </c>
      <c r="H26" s="12" t="s">
        <v>19</v>
      </c>
      <c r="I26" s="13" t="str">
        <f>VLOOKUP(F26:F6383,'[1]UNITS &amp; HOST DPTS'!$A$1:$C$6998,3,FALSE)</f>
        <v>BAM</v>
      </c>
      <c r="J26" s="14" t="str">
        <f>VLOOKUP($K$2:$K$2676,'[1]PROG CODE'!$A$2:$B$1057,2,FALSE)</f>
        <v>KCAMSCDF</v>
      </c>
      <c r="K26" s="15" t="s">
        <v>496</v>
      </c>
      <c r="L26" s="15" t="s">
        <v>125</v>
      </c>
      <c r="M26" s="15" t="s">
        <v>187</v>
      </c>
      <c r="N26" s="15" t="s">
        <v>47</v>
      </c>
      <c r="O26" s="15"/>
    </row>
    <row r="27" spans="1:15" s="1" customFormat="1" ht="13.5" customHeight="1" x14ac:dyDescent="0.45">
      <c r="A27" s="7">
        <v>6</v>
      </c>
      <c r="B27" s="22" t="s">
        <v>94</v>
      </c>
      <c r="C27" s="9" t="s">
        <v>14</v>
      </c>
      <c r="D27" s="10" t="s">
        <v>466</v>
      </c>
      <c r="E27" s="11" t="s">
        <v>37</v>
      </c>
      <c r="F27" s="10" t="s">
        <v>508</v>
      </c>
      <c r="G27" s="10" t="s">
        <v>509</v>
      </c>
      <c r="H27" s="12" t="s">
        <v>19</v>
      </c>
      <c r="I27" s="13" t="str">
        <f>VLOOKUP(F27:F6367,'[1]UNITS &amp; HOST DPTS'!$A$1:$C$6998,3,FALSE)</f>
        <v>AF</v>
      </c>
      <c r="J27" s="14" t="str">
        <f>VLOOKUP($K$2:$K$2676,'[1]PROG CODE'!$A$2:$B$1057,2,FALSE)</f>
        <v>KCAMSCDF</v>
      </c>
      <c r="K27" s="15" t="s">
        <v>496</v>
      </c>
      <c r="L27" s="15" t="s">
        <v>125</v>
      </c>
      <c r="M27" s="15" t="s">
        <v>187</v>
      </c>
      <c r="N27" s="15" t="s">
        <v>64</v>
      </c>
      <c r="O27" s="15"/>
    </row>
    <row r="28" spans="1:15" s="1" customFormat="1" ht="13.5" customHeight="1" x14ac:dyDescent="0.45">
      <c r="A28" s="7">
        <v>6</v>
      </c>
      <c r="B28" s="22" t="s">
        <v>94</v>
      </c>
      <c r="C28" s="17" t="s">
        <v>25</v>
      </c>
      <c r="D28" s="10" t="s">
        <v>466</v>
      </c>
      <c r="E28" s="11" t="s">
        <v>37</v>
      </c>
      <c r="F28" s="10" t="s">
        <v>510</v>
      </c>
      <c r="G28" s="10" t="s">
        <v>511</v>
      </c>
      <c r="H28" s="12" t="s">
        <v>19</v>
      </c>
      <c r="I28" s="13" t="str">
        <f>VLOOKUP(F28:F6740,'[1]UNITS &amp; HOST DPTS'!$A$1:$C$6998,3,FALSE)</f>
        <v>AF</v>
      </c>
      <c r="J28" s="14" t="str">
        <f>VLOOKUP($K$2:$K$2676,'[1]PROG CODE'!$A$2:$B$1057,2,FALSE)</f>
        <v>KCAMSCDF</v>
      </c>
      <c r="K28" s="15" t="s">
        <v>496</v>
      </c>
      <c r="L28" s="15" t="s">
        <v>125</v>
      </c>
      <c r="M28" s="15" t="s">
        <v>187</v>
      </c>
      <c r="N28" s="15" t="s">
        <v>64</v>
      </c>
      <c r="O28" s="15"/>
    </row>
    <row r="29" spans="1:15" s="1" customFormat="1" ht="13.5" customHeight="1" x14ac:dyDescent="0.45">
      <c r="A29" s="7">
        <v>6</v>
      </c>
      <c r="B29" s="22" t="s">
        <v>94</v>
      </c>
      <c r="C29" s="15" t="s">
        <v>95</v>
      </c>
      <c r="D29" s="10" t="s">
        <v>466</v>
      </c>
      <c r="E29" s="11" t="s">
        <v>37</v>
      </c>
      <c r="F29" s="10" t="s">
        <v>512</v>
      </c>
      <c r="G29" s="10" t="s">
        <v>513</v>
      </c>
      <c r="H29" s="12" t="s">
        <v>19</v>
      </c>
      <c r="I29" s="13" t="str">
        <f>VLOOKUP(F29:F6477,'[1]UNITS &amp; HOST DPTS'!$A$1:$C$6998,3,FALSE)</f>
        <v>BAM</v>
      </c>
      <c r="J29" s="14" t="str">
        <f>VLOOKUP($K$2:$K$2676,'[1]PROG CODE'!$A$2:$B$1057,2,FALSE)</f>
        <v>KCAMSCDF</v>
      </c>
      <c r="K29" s="15" t="s">
        <v>496</v>
      </c>
      <c r="L29" s="15" t="s">
        <v>125</v>
      </c>
      <c r="M29" s="15" t="s">
        <v>187</v>
      </c>
      <c r="N29" s="15" t="s">
        <v>64</v>
      </c>
      <c r="O29" s="15"/>
    </row>
    <row r="30" spans="1:15" s="1" customFormat="1" ht="13.5" customHeight="1" x14ac:dyDescent="0.45">
      <c r="A30" s="7">
        <v>7</v>
      </c>
      <c r="B30" s="15" t="s">
        <v>126</v>
      </c>
      <c r="C30" s="9" t="s">
        <v>14</v>
      </c>
      <c r="D30" s="10" t="s">
        <v>466</v>
      </c>
      <c r="E30" s="11" t="s">
        <v>37</v>
      </c>
      <c r="F30" s="10" t="s">
        <v>514</v>
      </c>
      <c r="G30" s="10" t="s">
        <v>515</v>
      </c>
      <c r="H30" s="12" t="s">
        <v>19</v>
      </c>
      <c r="I30" s="13" t="str">
        <f>VLOOKUP(F30:F6391,'[1]UNITS &amp; HOST DPTS'!$A$1:$C$6998,3,FALSE)</f>
        <v>AF</v>
      </c>
      <c r="J30" s="14" t="str">
        <f>VLOOKUP($K$2:$K$2676,'[1]PROG CODE'!$A$2:$B$1057,2,FALSE)</f>
        <v>KCAMSCDF</v>
      </c>
      <c r="K30" s="15" t="s">
        <v>496</v>
      </c>
      <c r="L30" s="15" t="s">
        <v>125</v>
      </c>
      <c r="M30" s="15" t="s">
        <v>187</v>
      </c>
      <c r="N30" s="15" t="s">
        <v>64</v>
      </c>
      <c r="O30" s="15"/>
    </row>
    <row r="31" spans="1:15" s="1" customFormat="1" ht="13.5" customHeight="1" x14ac:dyDescent="0.45">
      <c r="A31" s="7">
        <v>7</v>
      </c>
      <c r="B31" s="15" t="s">
        <v>126</v>
      </c>
      <c r="C31" s="17" t="s">
        <v>25</v>
      </c>
      <c r="D31" s="10" t="s">
        <v>466</v>
      </c>
      <c r="E31" s="11" t="s">
        <v>37</v>
      </c>
      <c r="F31" s="10" t="s">
        <v>493</v>
      </c>
      <c r="G31" s="10" t="s">
        <v>494</v>
      </c>
      <c r="H31" s="12" t="s">
        <v>19</v>
      </c>
      <c r="I31" s="13" t="str">
        <f>VLOOKUP(F31:F6369,'[1]UNITS &amp; HOST DPTS'!$A$1:$C$6998,3,FALSE)</f>
        <v>AF</v>
      </c>
      <c r="J31" s="14" t="str">
        <f>VLOOKUP($K$2:$K$2676,'[1]PROG CODE'!$A$2:$B$1057,2,FALSE)</f>
        <v>KCAMSCDF</v>
      </c>
      <c r="K31" s="15" t="s">
        <v>496</v>
      </c>
      <c r="L31" s="15" t="s">
        <v>125</v>
      </c>
      <c r="M31" s="15" t="s">
        <v>187</v>
      </c>
      <c r="N31" s="15" t="s">
        <v>64</v>
      </c>
      <c r="O31" s="15"/>
    </row>
    <row r="32" spans="1:15" s="1" customFormat="1" ht="13.5" customHeight="1" x14ac:dyDescent="0.45">
      <c r="A32" s="7">
        <v>6</v>
      </c>
      <c r="B32" s="22" t="s">
        <v>94</v>
      </c>
      <c r="C32" s="9" t="s">
        <v>14</v>
      </c>
      <c r="D32" s="10" t="s">
        <v>466</v>
      </c>
      <c r="E32" s="11" t="s">
        <v>37</v>
      </c>
      <c r="F32" s="10" t="s">
        <v>467</v>
      </c>
      <c r="G32" s="10" t="s">
        <v>468</v>
      </c>
      <c r="H32" s="12" t="s">
        <v>19</v>
      </c>
      <c r="I32" s="13" t="str">
        <f>VLOOKUP(F32:F6360,'[1]UNITS &amp; HOST DPTS'!$A$1:$C$6998,3,FALSE)</f>
        <v>ECOSTA</v>
      </c>
      <c r="J32" s="14" t="str">
        <f>VLOOKUP($K$2:$K$2676,'[1]PROG CODE'!$A$2:$B$1057,2,FALSE)</f>
        <v>KCAMSCCOM</v>
      </c>
      <c r="K32" s="15" t="s">
        <v>516</v>
      </c>
      <c r="L32" s="15" t="s">
        <v>125</v>
      </c>
      <c r="M32" s="15" t="s">
        <v>187</v>
      </c>
      <c r="N32" s="15" t="s">
        <v>23</v>
      </c>
      <c r="O32" s="15"/>
    </row>
    <row r="33" spans="1:15" s="1" customFormat="1" ht="13.5" customHeight="1" x14ac:dyDescent="0.45">
      <c r="A33" s="7">
        <v>6</v>
      </c>
      <c r="B33" s="22" t="s">
        <v>94</v>
      </c>
      <c r="C33" s="17" t="s">
        <v>25</v>
      </c>
      <c r="D33" s="10" t="s">
        <v>466</v>
      </c>
      <c r="E33" s="11" t="s">
        <v>37</v>
      </c>
      <c r="F33" s="10" t="s">
        <v>517</v>
      </c>
      <c r="G33" s="10" t="s">
        <v>518</v>
      </c>
      <c r="H33" s="12" t="s">
        <v>19</v>
      </c>
      <c r="I33" s="13" t="str">
        <f>VLOOKUP(F33:F6405,'[1]UNITS &amp; HOST DPTS'!$A$1:$C$6998,3,FALSE)</f>
        <v>AF</v>
      </c>
      <c r="J33" s="14" t="str">
        <f>VLOOKUP($K$2:$K$2676,'[1]PROG CODE'!$A$2:$B$1057,2,FALSE)</f>
        <v>KCAMSCCOM</v>
      </c>
      <c r="K33" s="15" t="s">
        <v>516</v>
      </c>
      <c r="L33" s="15" t="s">
        <v>125</v>
      </c>
      <c r="M33" s="15" t="s">
        <v>187</v>
      </c>
      <c r="N33" s="15" t="s">
        <v>23</v>
      </c>
      <c r="O33" s="15"/>
    </row>
    <row r="34" spans="1:15" s="1" customFormat="1" ht="13.5" customHeight="1" x14ac:dyDescent="0.45">
      <c r="A34" s="7">
        <v>6</v>
      </c>
      <c r="B34" s="22" t="s">
        <v>94</v>
      </c>
      <c r="C34" s="23" t="s">
        <v>472</v>
      </c>
      <c r="D34" s="10" t="s">
        <v>466</v>
      </c>
      <c r="E34" s="11" t="s">
        <v>37</v>
      </c>
      <c r="F34" s="10" t="s">
        <v>473</v>
      </c>
      <c r="G34" s="10" t="s">
        <v>184</v>
      </c>
      <c r="H34" s="12" t="s">
        <v>19</v>
      </c>
      <c r="I34" s="13" t="str">
        <f>VLOOKUP(F34:F6359,'[1]UNITS &amp; HOST DPTS'!$A$1:$C$6998,3,FALSE)</f>
        <v>BAM</v>
      </c>
      <c r="J34" s="14" t="str">
        <f>VLOOKUP($K$2:$K$2676,'[1]PROG CODE'!$A$2:$B$1057,2,FALSE)</f>
        <v>KCAMSCCOM</v>
      </c>
      <c r="K34" s="15" t="s">
        <v>516</v>
      </c>
      <c r="L34" s="15" t="s">
        <v>125</v>
      </c>
      <c r="M34" s="15" t="s">
        <v>187</v>
      </c>
      <c r="N34" s="15" t="s">
        <v>23</v>
      </c>
      <c r="O34" s="15"/>
    </row>
    <row r="35" spans="1:15" s="1" customFormat="1" ht="13.5" customHeight="1" x14ac:dyDescent="0.45">
      <c r="A35" s="7">
        <v>7</v>
      </c>
      <c r="B35" s="15" t="s">
        <v>126</v>
      </c>
      <c r="C35" s="17" t="s">
        <v>25</v>
      </c>
      <c r="D35" s="10" t="s">
        <v>466</v>
      </c>
      <c r="E35" s="11" t="s">
        <v>37</v>
      </c>
      <c r="F35" s="10" t="s">
        <v>475</v>
      </c>
      <c r="G35" s="10" t="s">
        <v>476</v>
      </c>
      <c r="H35" s="12" t="s">
        <v>19</v>
      </c>
      <c r="I35" s="13" t="str">
        <f>VLOOKUP(F35:F6361,'[1]UNITS &amp; HOST DPTS'!$A$1:$C$6998,3,FALSE)</f>
        <v>BAM</v>
      </c>
      <c r="J35" s="14" t="str">
        <f>VLOOKUP($K$2:$K$2676,'[1]PROG CODE'!$A$2:$B$1057,2,FALSE)</f>
        <v>KCAMSCCOM</v>
      </c>
      <c r="K35" s="15" t="s">
        <v>516</v>
      </c>
      <c r="L35" s="15" t="s">
        <v>125</v>
      </c>
      <c r="M35" s="15" t="s">
        <v>187</v>
      </c>
      <c r="N35" s="15" t="s">
        <v>23</v>
      </c>
      <c r="O35" s="15"/>
    </row>
    <row r="36" spans="1:15" s="1" customFormat="1" ht="13.5" customHeight="1" x14ac:dyDescent="0.45">
      <c r="A36" s="7">
        <v>7</v>
      </c>
      <c r="B36" s="15" t="s">
        <v>126</v>
      </c>
      <c r="C36" s="23" t="s">
        <v>95</v>
      </c>
      <c r="D36" s="10" t="s">
        <v>466</v>
      </c>
      <c r="E36" s="11" t="s">
        <v>37</v>
      </c>
      <c r="F36" s="10" t="s">
        <v>499</v>
      </c>
      <c r="G36" s="10" t="s">
        <v>104</v>
      </c>
      <c r="H36" s="12" t="s">
        <v>19</v>
      </c>
      <c r="I36" s="13" t="str">
        <f>VLOOKUP(F36:F6377,'[1]UNITS &amp; HOST DPTS'!$A$1:$C$6998,3,FALSE)</f>
        <v>AF</v>
      </c>
      <c r="J36" s="14" t="str">
        <f>VLOOKUP($K$2:$K$2676,'[1]PROG CODE'!$A$2:$B$1057,2,FALSE)</f>
        <v>KCAMSCCOM</v>
      </c>
      <c r="K36" s="15" t="s">
        <v>516</v>
      </c>
      <c r="L36" s="15" t="s">
        <v>125</v>
      </c>
      <c r="M36" s="15" t="s">
        <v>187</v>
      </c>
      <c r="N36" s="15" t="s">
        <v>23</v>
      </c>
      <c r="O36" s="15"/>
    </row>
    <row r="37" spans="1:15" s="1" customFormat="1" ht="13.5" customHeight="1" x14ac:dyDescent="0.45">
      <c r="A37" s="7">
        <v>6</v>
      </c>
      <c r="B37" s="22" t="s">
        <v>94</v>
      </c>
      <c r="C37" s="9" t="s">
        <v>14</v>
      </c>
      <c r="D37" s="10" t="s">
        <v>466</v>
      </c>
      <c r="E37" s="11" t="s">
        <v>37</v>
      </c>
      <c r="F37" s="10" t="s">
        <v>519</v>
      </c>
      <c r="G37" s="10" t="s">
        <v>520</v>
      </c>
      <c r="H37" s="12" t="s">
        <v>19</v>
      </c>
      <c r="I37" s="13" t="str">
        <f>VLOOKUP(F37:F6419,'[1]UNITS &amp; HOST DPTS'!$A$1:$C$6998,3,FALSE)</f>
        <v>AF</v>
      </c>
      <c r="J37" s="14" t="str">
        <f>VLOOKUP($K$2:$K$2676,'[1]PROG CODE'!$A$2:$B$1057,2,FALSE)</f>
        <v>KCAMSCCOM</v>
      </c>
      <c r="K37" s="15" t="s">
        <v>516</v>
      </c>
      <c r="L37" s="15" t="s">
        <v>125</v>
      </c>
      <c r="M37" s="15" t="s">
        <v>187</v>
      </c>
      <c r="N37" s="15" t="s">
        <v>47</v>
      </c>
      <c r="O37" s="15"/>
    </row>
    <row r="38" spans="1:15" s="1" customFormat="1" ht="13.5" customHeight="1" x14ac:dyDescent="0.45">
      <c r="A38" s="7">
        <v>6</v>
      </c>
      <c r="B38" s="22" t="s">
        <v>94</v>
      </c>
      <c r="C38" s="17" t="s">
        <v>25</v>
      </c>
      <c r="D38" s="10" t="s">
        <v>466</v>
      </c>
      <c r="E38" s="11" t="s">
        <v>37</v>
      </c>
      <c r="F38" s="10" t="s">
        <v>501</v>
      </c>
      <c r="G38" s="10" t="s">
        <v>211</v>
      </c>
      <c r="H38" s="12" t="s">
        <v>19</v>
      </c>
      <c r="I38" s="13" t="str">
        <f>VLOOKUP(F38:F6379,'[1]UNITS &amp; HOST DPTS'!$A$1:$C$6998,3,FALSE)</f>
        <v>AF</v>
      </c>
      <c r="J38" s="14" t="str">
        <f>VLOOKUP($K$2:$K$2676,'[1]PROG CODE'!$A$2:$B$1057,2,FALSE)</f>
        <v>KCAMSCCOM</v>
      </c>
      <c r="K38" s="15" t="s">
        <v>516</v>
      </c>
      <c r="L38" s="15" t="s">
        <v>125</v>
      </c>
      <c r="M38" s="15" t="s">
        <v>187</v>
      </c>
      <c r="N38" s="15" t="s">
        <v>47</v>
      </c>
      <c r="O38" s="15"/>
    </row>
    <row r="39" spans="1:15" s="1" customFormat="1" ht="13.5" customHeight="1" x14ac:dyDescent="0.45">
      <c r="A39" s="7">
        <v>6</v>
      </c>
      <c r="B39" s="22" t="s">
        <v>94</v>
      </c>
      <c r="C39" s="23" t="s">
        <v>95</v>
      </c>
      <c r="D39" s="10" t="s">
        <v>466</v>
      </c>
      <c r="E39" s="11" t="s">
        <v>37</v>
      </c>
      <c r="F39" s="10" t="s">
        <v>521</v>
      </c>
      <c r="G39" s="10" t="s">
        <v>522</v>
      </c>
      <c r="H39" s="12" t="s">
        <v>19</v>
      </c>
      <c r="I39" s="13" t="str">
        <f>VLOOKUP(F39:F6394,'[1]UNITS &amp; HOST DPTS'!$A$1:$C$6998,3,FALSE)</f>
        <v>AF</v>
      </c>
      <c r="J39" s="14" t="str">
        <f>VLOOKUP($K$2:$K$2676,'[1]PROG CODE'!$A$2:$B$1057,2,FALSE)</f>
        <v>KCAMSCCOM</v>
      </c>
      <c r="K39" s="15" t="s">
        <v>516</v>
      </c>
      <c r="L39" s="15" t="s">
        <v>125</v>
      </c>
      <c r="M39" s="15" t="s">
        <v>187</v>
      </c>
      <c r="N39" s="15" t="s">
        <v>47</v>
      </c>
      <c r="O39" s="15"/>
    </row>
    <row r="40" spans="1:15" s="1" customFormat="1" ht="13.5" customHeight="1" x14ac:dyDescent="0.45">
      <c r="A40" s="7">
        <v>7</v>
      </c>
      <c r="B40" s="15" t="s">
        <v>126</v>
      </c>
      <c r="C40" s="9" t="s">
        <v>14</v>
      </c>
      <c r="D40" s="10" t="s">
        <v>466</v>
      </c>
      <c r="E40" s="11" t="s">
        <v>37</v>
      </c>
      <c r="F40" s="10" t="s">
        <v>523</v>
      </c>
      <c r="G40" s="10" t="s">
        <v>524</v>
      </c>
      <c r="H40" s="12" t="s">
        <v>19</v>
      </c>
      <c r="I40" s="13" t="str">
        <f>VLOOKUP(F40:F6414,'[1]UNITS &amp; HOST DPTS'!$A$1:$C$6998,3,FALSE)</f>
        <v>AF</v>
      </c>
      <c r="J40" s="14" t="str">
        <f>VLOOKUP($K$2:$K$2676,'[1]PROG CODE'!$A$2:$B$1057,2,FALSE)</f>
        <v>KCAMSCCOM</v>
      </c>
      <c r="K40" s="15" t="s">
        <v>516</v>
      </c>
      <c r="L40" s="15" t="s">
        <v>125</v>
      </c>
      <c r="M40" s="15" t="s">
        <v>187</v>
      </c>
      <c r="N40" s="15" t="s">
        <v>47</v>
      </c>
      <c r="O40" s="15"/>
    </row>
    <row r="41" spans="1:15" s="1" customFormat="1" ht="13.5" customHeight="1" x14ac:dyDescent="0.45">
      <c r="A41" s="7">
        <v>7</v>
      </c>
      <c r="B41" s="15" t="s">
        <v>126</v>
      </c>
      <c r="C41" s="17" t="s">
        <v>25</v>
      </c>
      <c r="D41" s="10" t="s">
        <v>466</v>
      </c>
      <c r="E41" s="11" t="s">
        <v>37</v>
      </c>
      <c r="F41" s="10" t="s">
        <v>525</v>
      </c>
      <c r="G41" s="10" t="s">
        <v>526</v>
      </c>
      <c r="H41" s="12" t="s">
        <v>19</v>
      </c>
      <c r="I41" s="13" t="str">
        <f>VLOOKUP(F41:F6379,'[1]UNITS &amp; HOST DPTS'!$A$1:$C$6998,3,FALSE)</f>
        <v>AF</v>
      </c>
      <c r="J41" s="14" t="str">
        <f>VLOOKUP($K$2:$K$2676,'[1]PROG CODE'!$A$2:$B$1057,2,FALSE)</f>
        <v>KCAMSCCOM</v>
      </c>
      <c r="K41" s="15" t="s">
        <v>516</v>
      </c>
      <c r="L41" s="15" t="s">
        <v>125</v>
      </c>
      <c r="M41" s="15" t="s">
        <v>187</v>
      </c>
      <c r="N41" s="15" t="s">
        <v>47</v>
      </c>
      <c r="O41" s="15"/>
    </row>
    <row r="42" spans="1:15" s="1" customFormat="1" ht="13.5" customHeight="1" x14ac:dyDescent="0.45">
      <c r="A42" s="7">
        <v>6</v>
      </c>
      <c r="B42" s="22" t="s">
        <v>94</v>
      </c>
      <c r="C42" s="9" t="s">
        <v>14</v>
      </c>
      <c r="D42" s="10" t="s">
        <v>466</v>
      </c>
      <c r="E42" s="11" t="s">
        <v>37</v>
      </c>
      <c r="F42" s="10" t="s">
        <v>527</v>
      </c>
      <c r="G42" s="10" t="s">
        <v>528</v>
      </c>
      <c r="H42" s="12" t="s">
        <v>19</v>
      </c>
      <c r="I42" s="13" t="str">
        <f>VLOOKUP(F42:F6381,'[1]UNITS &amp; HOST DPTS'!$A$1:$C$6998,3,FALSE)</f>
        <v>ECOSTA</v>
      </c>
      <c r="J42" s="14" t="str">
        <f>VLOOKUP($K$2:$K$2676,'[1]PROG CODE'!$A$2:$B$1057,2,FALSE)</f>
        <v>KCAMSCCOM</v>
      </c>
      <c r="K42" s="15" t="s">
        <v>516</v>
      </c>
      <c r="L42" s="15" t="s">
        <v>125</v>
      </c>
      <c r="M42" s="15" t="s">
        <v>187</v>
      </c>
      <c r="N42" s="15" t="s">
        <v>64</v>
      </c>
      <c r="O42" s="15"/>
    </row>
    <row r="43" spans="1:15" s="1" customFormat="1" ht="13.5" customHeight="1" x14ac:dyDescent="0.45">
      <c r="A43" s="7">
        <v>6</v>
      </c>
      <c r="B43" s="22" t="s">
        <v>94</v>
      </c>
      <c r="C43" s="17" t="s">
        <v>25</v>
      </c>
      <c r="D43" s="10" t="s">
        <v>466</v>
      </c>
      <c r="E43" s="11" t="s">
        <v>37</v>
      </c>
      <c r="F43" s="10" t="s">
        <v>529</v>
      </c>
      <c r="G43" s="10" t="s">
        <v>530</v>
      </c>
      <c r="H43" s="12" t="s">
        <v>19</v>
      </c>
      <c r="I43" s="13" t="str">
        <f>VLOOKUP(F43:F6381,'[1]UNITS &amp; HOST DPTS'!$A$1:$C$6998,3,FALSE)</f>
        <v>AF</v>
      </c>
      <c r="J43" s="14" t="str">
        <f>VLOOKUP($K$2:$K$2676,'[1]PROG CODE'!$A$2:$B$1057,2,FALSE)</f>
        <v>KCAMSCCOM</v>
      </c>
      <c r="K43" s="15" t="s">
        <v>516</v>
      </c>
      <c r="L43" s="15" t="s">
        <v>125</v>
      </c>
      <c r="M43" s="15" t="s">
        <v>187</v>
      </c>
      <c r="N43" s="15" t="s">
        <v>64</v>
      </c>
      <c r="O43" s="15"/>
    </row>
    <row r="44" spans="1:15" s="1" customFormat="1" ht="13.5" customHeight="1" x14ac:dyDescent="0.45">
      <c r="A44" s="7">
        <v>6</v>
      </c>
      <c r="B44" s="22" t="s">
        <v>94</v>
      </c>
      <c r="C44" s="23" t="s">
        <v>472</v>
      </c>
      <c r="D44" s="10" t="s">
        <v>466</v>
      </c>
      <c r="E44" s="11" t="s">
        <v>37</v>
      </c>
      <c r="F44" s="10" t="s">
        <v>502</v>
      </c>
      <c r="G44" s="10" t="s">
        <v>503</v>
      </c>
      <c r="H44" s="12" t="s">
        <v>19</v>
      </c>
      <c r="I44" s="13" t="str">
        <f>VLOOKUP(F44:F6757,'[1]UNITS &amp; HOST DPTS'!$A$1:$C$6998,3,FALSE)</f>
        <v>AF</v>
      </c>
      <c r="J44" s="14" t="str">
        <f>VLOOKUP($K$2:$K$2676,'[1]PROG CODE'!$A$2:$B$1057,2,FALSE)</f>
        <v>KCAMSCCOM</v>
      </c>
      <c r="K44" s="15" t="s">
        <v>516</v>
      </c>
      <c r="L44" s="15" t="s">
        <v>125</v>
      </c>
      <c r="M44" s="15" t="s">
        <v>187</v>
      </c>
      <c r="N44" s="15" t="s">
        <v>64</v>
      </c>
      <c r="O44" s="15"/>
    </row>
    <row r="45" spans="1:15" s="1" customFormat="1" ht="13.5" customHeight="1" x14ac:dyDescent="0.45">
      <c r="A45" s="7">
        <v>7</v>
      </c>
      <c r="B45" s="15" t="s">
        <v>126</v>
      </c>
      <c r="C45" s="9" t="s">
        <v>14</v>
      </c>
      <c r="D45" s="10" t="s">
        <v>466</v>
      </c>
      <c r="E45" s="11" t="s">
        <v>37</v>
      </c>
      <c r="F45" s="10" t="s">
        <v>531</v>
      </c>
      <c r="G45" s="10" t="s">
        <v>532</v>
      </c>
      <c r="H45" s="12" t="s">
        <v>19</v>
      </c>
      <c r="I45" s="13" t="str">
        <f>VLOOKUP(F45:F6400,'[1]UNITS &amp; HOST DPTS'!$A$1:$C$6998,3,FALSE)</f>
        <v>AF</v>
      </c>
      <c r="J45" s="14" t="str">
        <f>VLOOKUP($K$2:$K$2676,'[1]PROG CODE'!$A$2:$B$1057,2,FALSE)</f>
        <v>KCAMSCCOM</v>
      </c>
      <c r="K45" s="15" t="s">
        <v>516</v>
      </c>
      <c r="L45" s="15" t="s">
        <v>125</v>
      </c>
      <c r="M45" s="15" t="s">
        <v>187</v>
      </c>
      <c r="N45" s="15" t="s">
        <v>64</v>
      </c>
      <c r="O45" s="15"/>
    </row>
    <row r="46" spans="1:15" s="1" customFormat="1" ht="13.5" customHeight="1" x14ac:dyDescent="0.45">
      <c r="A46" s="7">
        <v>7</v>
      </c>
      <c r="B46" s="15" t="s">
        <v>126</v>
      </c>
      <c r="C46" s="17" t="s">
        <v>25</v>
      </c>
      <c r="D46" s="10" t="s">
        <v>466</v>
      </c>
      <c r="E46" s="11" t="s">
        <v>37</v>
      </c>
      <c r="F46" s="10" t="s">
        <v>533</v>
      </c>
      <c r="G46" s="10" t="s">
        <v>534</v>
      </c>
      <c r="H46" s="12" t="s">
        <v>19</v>
      </c>
      <c r="I46" s="13" t="str">
        <f>VLOOKUP(F46:F6420,'[1]UNITS &amp; HOST DPTS'!$A$1:$C$6998,3,FALSE)</f>
        <v>AF</v>
      </c>
      <c r="J46" s="14" t="str">
        <f>VLOOKUP($K$2:$K$2676,'[1]PROG CODE'!$A$2:$B$1057,2,FALSE)</f>
        <v>KCAMSCCOM</v>
      </c>
      <c r="K46" s="15" t="s">
        <v>516</v>
      </c>
      <c r="L46" s="15" t="s">
        <v>125</v>
      </c>
      <c r="M46" s="15" t="s">
        <v>187</v>
      </c>
      <c r="N46" s="15" t="s">
        <v>64</v>
      </c>
      <c r="O46" s="15"/>
    </row>
    <row r="47" spans="1:15" s="1" customFormat="1" ht="13.5" customHeight="1" x14ac:dyDescent="0.45">
      <c r="A47" s="7">
        <v>6</v>
      </c>
      <c r="B47" s="22" t="s">
        <v>94</v>
      </c>
      <c r="C47" s="9" t="s">
        <v>14</v>
      </c>
      <c r="D47" s="10" t="s">
        <v>466</v>
      </c>
      <c r="E47" s="11" t="s">
        <v>37</v>
      </c>
      <c r="F47" s="10" t="s">
        <v>535</v>
      </c>
      <c r="G47" s="10" t="s">
        <v>536</v>
      </c>
      <c r="H47" s="12" t="s">
        <v>19</v>
      </c>
      <c r="I47" s="13" t="str">
        <f>VLOOKUP(F47:F6405,'[1]UNITS &amp; HOST DPTS'!$A$1:$C$6998,3,FALSE)</f>
        <v>AF</v>
      </c>
      <c r="J47" s="14" t="str">
        <f>VLOOKUP($K$2:$K$2676,'[1]PROG CODE'!$A$2:$B$1057,2,FALSE)</f>
        <v>KCAMSCCOM</v>
      </c>
      <c r="K47" s="15" t="s">
        <v>537</v>
      </c>
      <c r="L47" s="15" t="s">
        <v>125</v>
      </c>
      <c r="M47" s="15" t="s">
        <v>187</v>
      </c>
      <c r="N47" s="15" t="s">
        <v>47</v>
      </c>
      <c r="O47" s="15"/>
    </row>
    <row r="48" spans="1:15" s="1" customFormat="1" ht="13.5" customHeight="1" x14ac:dyDescent="0.45">
      <c r="A48" s="7">
        <v>6</v>
      </c>
      <c r="B48" s="22" t="s">
        <v>94</v>
      </c>
      <c r="C48" s="15" t="s">
        <v>95</v>
      </c>
      <c r="D48" s="10" t="s">
        <v>466</v>
      </c>
      <c r="E48" s="11" t="s">
        <v>37</v>
      </c>
      <c r="F48" s="10" t="s">
        <v>538</v>
      </c>
      <c r="G48" s="10" t="s">
        <v>539</v>
      </c>
      <c r="H48" s="12" t="s">
        <v>19</v>
      </c>
      <c r="I48" s="13" t="str">
        <f>VLOOKUP(F48:F6384,'[1]UNITS &amp; HOST DPTS'!$A$1:$C$6998,3,FALSE)</f>
        <v>AF</v>
      </c>
      <c r="J48" s="14" t="str">
        <f>VLOOKUP($K$2:$K$2676,'[1]PROG CODE'!$A$2:$B$1057,2,FALSE)</f>
        <v>KCAMSCCOM</v>
      </c>
      <c r="K48" s="15" t="s">
        <v>537</v>
      </c>
      <c r="L48" s="15" t="s">
        <v>125</v>
      </c>
      <c r="M48" s="15" t="s">
        <v>187</v>
      </c>
      <c r="N48" s="15" t="s">
        <v>47</v>
      </c>
      <c r="O48" s="15"/>
    </row>
    <row r="49" spans="1:15" s="1" customFormat="1" ht="13.5" customHeight="1" x14ac:dyDescent="0.45">
      <c r="A49" s="7">
        <v>7</v>
      </c>
      <c r="B49" s="15" t="s">
        <v>126</v>
      </c>
      <c r="C49" s="9" t="s">
        <v>14</v>
      </c>
      <c r="D49" s="10" t="s">
        <v>466</v>
      </c>
      <c r="E49" s="11" t="s">
        <v>37</v>
      </c>
      <c r="F49" s="10" t="s">
        <v>514</v>
      </c>
      <c r="G49" s="10" t="s">
        <v>515</v>
      </c>
      <c r="H49" s="12" t="s">
        <v>19</v>
      </c>
      <c r="I49" s="13" t="str">
        <f>VLOOKUP(F49:F6410,'[1]UNITS &amp; HOST DPTS'!$A$1:$C$6998,3,FALSE)</f>
        <v>AF</v>
      </c>
      <c r="J49" s="14" t="str">
        <f>VLOOKUP($K$2:$K$2676,'[1]PROG CODE'!$A$2:$B$1057,2,FALSE)</f>
        <v>KCAMSCCOM</v>
      </c>
      <c r="K49" s="15" t="s">
        <v>537</v>
      </c>
      <c r="L49" s="15" t="s">
        <v>125</v>
      </c>
      <c r="M49" s="15" t="s">
        <v>187</v>
      </c>
      <c r="N49" s="15" t="s">
        <v>47</v>
      </c>
      <c r="O49" s="15"/>
    </row>
    <row r="50" spans="1:15" s="1" customFormat="1" ht="13.5" customHeight="1" x14ac:dyDescent="0.45">
      <c r="A50" s="7">
        <v>7</v>
      </c>
      <c r="B50" s="15" t="s">
        <v>540</v>
      </c>
      <c r="C50" s="17" t="s">
        <v>25</v>
      </c>
      <c r="D50" s="10" t="s">
        <v>466</v>
      </c>
      <c r="E50" s="11" t="s">
        <v>37</v>
      </c>
      <c r="F50" s="10" t="s">
        <v>541</v>
      </c>
      <c r="G50" s="10" t="s">
        <v>542</v>
      </c>
      <c r="H50" s="12" t="s">
        <v>19</v>
      </c>
      <c r="I50" s="13" t="str">
        <f>VLOOKUP(F50:F6374,'[1]UNITS &amp; HOST DPTS'!$A$1:$C$6998,3,FALSE)</f>
        <v>AF</v>
      </c>
      <c r="J50" s="14" t="str">
        <f>VLOOKUP($K$2:$K$2676,'[1]PROG CODE'!$A$2:$B$1057,2,FALSE)</f>
        <v>KCAMSCCOM</v>
      </c>
      <c r="K50" s="15" t="s">
        <v>537</v>
      </c>
      <c r="L50" s="15" t="s">
        <v>125</v>
      </c>
      <c r="M50" s="15" t="s">
        <v>187</v>
      </c>
      <c r="N50" s="15" t="s">
        <v>47</v>
      </c>
      <c r="O50" s="15"/>
    </row>
    <row r="51" spans="1:15" s="1" customFormat="1" ht="13.5" customHeight="1" x14ac:dyDescent="0.45">
      <c r="A51" s="7">
        <v>7</v>
      </c>
      <c r="B51" s="53" t="s">
        <v>126</v>
      </c>
      <c r="C51" s="17" t="s">
        <v>25</v>
      </c>
      <c r="D51" s="10" t="s">
        <v>466</v>
      </c>
      <c r="E51" s="11" t="s">
        <v>37</v>
      </c>
      <c r="F51" s="10" t="s">
        <v>543</v>
      </c>
      <c r="G51" s="10" t="s">
        <v>544</v>
      </c>
      <c r="H51" s="12" t="s">
        <v>19</v>
      </c>
      <c r="I51" s="13" t="str">
        <f>VLOOKUP(F51:F6426,'[1]UNITS &amp; HOST DPTS'!$A$1:$C$6998,3,FALSE)</f>
        <v>ECOSTA</v>
      </c>
      <c r="J51" s="14" t="str">
        <f>VLOOKUP($K$2:$K$2676,'[1]PROG CODE'!$A$2:$B$1057,2,FALSE)</f>
        <v>KCAMSCCOM</v>
      </c>
      <c r="K51" s="15" t="s">
        <v>545</v>
      </c>
      <c r="L51" s="15" t="s">
        <v>125</v>
      </c>
      <c r="M51" s="15" t="s">
        <v>187</v>
      </c>
      <c r="N51" s="15" t="s">
        <v>64</v>
      </c>
      <c r="O51" s="15"/>
    </row>
  </sheetData>
  <conditionalFormatting sqref="C2:C51">
    <cfRule type="containsText" dxfId="1898" priority="27" operator="containsText" text="1400-1700 HRS">
      <formula>NOT(ISERROR(SEARCH(("1400-1700 HRS"),(C2))))</formula>
    </cfRule>
  </conditionalFormatting>
  <conditionalFormatting sqref="C2:C51">
    <cfRule type="containsText" dxfId="1897" priority="28" operator="containsText" text="0800-1100 HRS">
      <formula>NOT(ISERROR(SEARCH(("0800-1100 HRS"),(C2))))</formula>
    </cfRule>
  </conditionalFormatting>
  <conditionalFormatting sqref="C2:C51">
    <cfRule type="containsText" dxfId="1896" priority="29" operator="containsText" text="1100-1400 HRS">
      <formula>NOT(ISERROR(SEARCH(("1100-1400 HRS"),(C2))))</formula>
    </cfRule>
  </conditionalFormatting>
  <conditionalFormatting sqref="B2:B51">
    <cfRule type="containsText" dxfId="1895" priority="30" operator="containsText" text="TUESDAY">
      <formula>NOT(ISERROR(SEARCH(("TUESDAY"),(B2))))</formula>
    </cfRule>
  </conditionalFormatting>
  <conditionalFormatting sqref="B2:B51">
    <cfRule type="containsText" dxfId="1894" priority="31" operator="containsText" text="MONDAY">
      <formula>NOT(ISERROR(SEARCH(("MONDAY"),(B2))))</formula>
    </cfRule>
  </conditionalFormatting>
  <conditionalFormatting sqref="B2:B51">
    <cfRule type="containsText" dxfId="1893" priority="32" operator="containsText" text="WEDNESDAY">
      <formula>NOT(ISERROR(SEARCH(("WEDNESDAY"),(B2))))</formula>
    </cfRule>
  </conditionalFormatting>
  <conditionalFormatting sqref="B2:B51">
    <cfRule type="containsText" dxfId="1892" priority="33" operator="containsText" text="THURSDAY">
      <formula>NOT(ISERROR(SEARCH(("THURSDAY"),(B2))))</formula>
    </cfRule>
  </conditionalFormatting>
  <conditionalFormatting sqref="B2:B51">
    <cfRule type="containsText" dxfId="1891" priority="34" operator="containsText" text="FRIDAY">
      <formula>NOT(ISERROR(SEARCH(("FRIDAY"),(B2))))</formula>
    </cfRule>
  </conditionalFormatting>
  <conditionalFormatting sqref="B2:B51">
    <cfRule type="containsText" dxfId="1890" priority="35" operator="containsText" text="SATURDAY">
      <formula>NOT(ISERROR(SEARCH(("SATURDAY"),(B2))))</formula>
    </cfRule>
  </conditionalFormatting>
  <conditionalFormatting sqref="B2:B51">
    <cfRule type="containsText" dxfId="1889" priority="36" operator="containsText" text="THURSDAY">
      <formula>NOT(ISERROR(SEARCH(("THURSDAY"),(B2))))</formula>
    </cfRule>
  </conditionalFormatting>
  <conditionalFormatting sqref="B2:B51">
    <cfRule type="containsText" dxfId="1888" priority="37" operator="containsText" text="FRIDAY">
      <formula>NOT(ISERROR(SEARCH(("FRIDAY"),(B2))))</formula>
    </cfRule>
  </conditionalFormatting>
  <conditionalFormatting sqref="B2:B51">
    <cfRule type="containsText" dxfId="1887" priority="38" operator="containsText" text="SATURDAY">
      <formula>NOT(ISERROR(SEARCH(("SATURDAY"),(B2))))</formula>
    </cfRule>
  </conditionalFormatting>
  <conditionalFormatting sqref="B2:B51">
    <cfRule type="containsText" dxfId="1886" priority="39" operator="containsText" text="THURSDAY">
      <formula>NOT(ISERROR(SEARCH(("THURSDAY"),(B2))))</formula>
    </cfRule>
  </conditionalFormatting>
  <conditionalFormatting sqref="C2:C51">
    <cfRule type="containsText" dxfId="1885" priority="40" operator="containsText" text="1400-1700 HRS">
      <formula>NOT(ISERROR(SEARCH(("1400-1700 HRS"),(D2))))</formula>
    </cfRule>
  </conditionalFormatting>
  <conditionalFormatting sqref="C2:C51">
    <cfRule type="containsText" dxfId="1884" priority="41" operator="containsText" text="0800-1100 HRS">
      <formula>NOT(ISERROR(SEARCH(("0800-1100 HRS"),(D2))))</formula>
    </cfRule>
  </conditionalFormatting>
  <conditionalFormatting sqref="C2:C51">
    <cfRule type="containsText" dxfId="1883" priority="42" operator="containsText" text="1100-1400 HRS">
      <formula>NOT(ISERROR(SEARCH(("1100-1400 HRS"),(D2))))</formula>
    </cfRule>
  </conditionalFormatting>
  <conditionalFormatting sqref="B2:B51">
    <cfRule type="containsText" dxfId="1882" priority="43" operator="containsText" text="SUNDAY">
      <formula>NOT(ISERROR(SEARCH(("SUNDAY"),(B2))))</formula>
    </cfRule>
  </conditionalFormatting>
  <conditionalFormatting sqref="A1:C1">
    <cfRule type="containsText" dxfId="1881" priority="1" operator="containsText" text="1400-1700 HRS">
      <formula>NOT(ISERROR(SEARCH(("1400-1700 HRS"),(A1))))</formula>
    </cfRule>
  </conditionalFormatting>
  <conditionalFormatting sqref="A1:C1">
    <cfRule type="containsText" dxfId="1880" priority="2" operator="containsText" text="0800-1100 HRS">
      <formula>NOT(ISERROR(SEARCH(("0800-1100 HRS"),(A1))))</formula>
    </cfRule>
  </conditionalFormatting>
  <conditionalFormatting sqref="A1:C1">
    <cfRule type="containsText" dxfId="1879" priority="3" operator="containsText" text="1100-1400 HRS">
      <formula>NOT(ISERROR(SEARCH(("1100-1400 HRS"),(A1))))</formula>
    </cfRule>
  </conditionalFormatting>
  <conditionalFormatting sqref="B1">
    <cfRule type="containsText" dxfId="1878" priority="4" operator="containsText" text="TUESDAY">
      <formula>NOT(ISERROR(SEARCH(("TUESDAY"),(B1))))</formula>
    </cfRule>
  </conditionalFormatting>
  <conditionalFormatting sqref="B1">
    <cfRule type="containsText" dxfId="1877" priority="5" operator="containsText" text="MONDAY">
      <formula>NOT(ISERROR(SEARCH(("MONDAY"),(B1))))</formula>
    </cfRule>
  </conditionalFormatting>
  <conditionalFormatting sqref="B1">
    <cfRule type="containsText" dxfId="1876" priority="6" operator="containsText" text="WEDNESDAY">
      <formula>NOT(ISERROR(SEARCH(("WEDNESDAY"),(B1))))</formula>
    </cfRule>
  </conditionalFormatting>
  <conditionalFormatting sqref="B1">
    <cfRule type="containsText" dxfId="1875" priority="7" operator="containsText" text="THURSDAY">
      <formula>NOT(ISERROR(SEARCH(("THURSDAY"),(B1))))</formula>
    </cfRule>
  </conditionalFormatting>
  <conditionalFormatting sqref="B1">
    <cfRule type="containsText" dxfId="1874" priority="8" operator="containsText" text="FRIDAY">
      <formula>NOT(ISERROR(SEARCH(("FRIDAY"),(B1))))</formula>
    </cfRule>
  </conditionalFormatting>
  <conditionalFormatting sqref="B1">
    <cfRule type="containsText" dxfId="1873" priority="9" operator="containsText" text="SATURDAY">
      <formula>NOT(ISERROR(SEARCH(("SATURDAY"),(B1))))</formula>
    </cfRule>
  </conditionalFormatting>
  <conditionalFormatting sqref="B1">
    <cfRule type="containsText" dxfId="1872" priority="10" operator="containsText" text="THURSDAY">
      <formula>NOT(ISERROR(SEARCH(("THURSDAY"),(B1))))</formula>
    </cfRule>
  </conditionalFormatting>
  <conditionalFormatting sqref="B1">
    <cfRule type="containsText" dxfId="1871" priority="11" operator="containsText" text="FRIDAY">
      <formula>NOT(ISERROR(SEARCH(("FRIDAY"),(B1))))</formula>
    </cfRule>
  </conditionalFormatting>
  <conditionalFormatting sqref="B1">
    <cfRule type="containsText" dxfId="1870" priority="12" operator="containsText" text="SATURDAY">
      <formula>NOT(ISERROR(SEARCH(("SATURDAY"),(B1))))</formula>
    </cfRule>
  </conditionalFormatting>
  <conditionalFormatting sqref="B1">
    <cfRule type="containsText" dxfId="1869" priority="13" operator="containsText" text="THURSDAY">
      <formula>NOT(ISERROR(SEARCH(("THURSDAY"),(B1))))</formula>
    </cfRule>
  </conditionalFormatting>
  <conditionalFormatting sqref="B1">
    <cfRule type="containsText" dxfId="1868" priority="14" operator="containsText" text="1400-1700 HRS">
      <formula>NOT(ISERROR(SEARCH(("1400-1700 HRS"),(B1))))</formula>
    </cfRule>
  </conditionalFormatting>
  <conditionalFormatting sqref="B1">
    <cfRule type="containsText" dxfId="1867" priority="15" operator="containsText" text="0800-1100 HRS">
      <formula>NOT(ISERROR(SEARCH(("0800-1100 HRS"),(B1))))</formula>
    </cfRule>
  </conditionalFormatting>
  <conditionalFormatting sqref="B1">
    <cfRule type="containsText" dxfId="1866" priority="16" operator="containsText" text="1100-1400 HRS">
      <formula>NOT(ISERROR(SEARCH(("1100-1400 HRS"),(B1))))</formula>
    </cfRule>
  </conditionalFormatting>
  <conditionalFormatting sqref="B1">
    <cfRule type="containsText" dxfId="1865" priority="17" operator="containsText" text="1400-1700 HRS">
      <formula>NOT(ISERROR(SEARCH(("1400-1700 HRS"),(B1))))</formula>
    </cfRule>
  </conditionalFormatting>
  <conditionalFormatting sqref="B1">
    <cfRule type="containsText" dxfId="1864" priority="18" operator="containsText" text="0800-1100 HRS">
      <formula>NOT(ISERROR(SEARCH(("0800-1100 HRS"),(B1))))</formula>
    </cfRule>
  </conditionalFormatting>
  <conditionalFormatting sqref="B1">
    <cfRule type="containsText" dxfId="1863" priority="19" operator="containsText" text="1100-1400 HRS">
      <formula>NOT(ISERROR(SEARCH(("1100-1400 HRS"),(B1))))</formula>
    </cfRule>
  </conditionalFormatting>
  <conditionalFormatting sqref="B1">
    <cfRule type="containsText" dxfId="1862" priority="20" operator="containsText" text="1400-1700 HRS">
      <formula>NOT(ISERROR(SEARCH(("1400-1700 HRS"),(B1))))</formula>
    </cfRule>
  </conditionalFormatting>
  <conditionalFormatting sqref="B1">
    <cfRule type="containsText" dxfId="1861" priority="21" operator="containsText" text="0800-1100 HRS">
      <formula>NOT(ISERROR(SEARCH(("0800-1100 HRS"),(B1))))</formula>
    </cfRule>
  </conditionalFormatting>
  <conditionalFormatting sqref="B1">
    <cfRule type="containsText" dxfId="1860" priority="22" operator="containsText" text="1100-1400 HRS">
      <formula>NOT(ISERROR(SEARCH(("1100-1400 HRS"),(B1))))</formula>
    </cfRule>
  </conditionalFormatting>
  <conditionalFormatting sqref="B1">
    <cfRule type="containsText" dxfId="1859" priority="23" operator="containsText" text="1400-1700 HRS">
      <formula>NOT(ISERROR(SEARCH(("1400-1700 HRS"),(B1))))</formula>
    </cfRule>
  </conditionalFormatting>
  <conditionalFormatting sqref="B1">
    <cfRule type="containsText" dxfId="1858" priority="24" operator="containsText" text="0800-1100 HRS">
      <formula>NOT(ISERROR(SEARCH(("0800-1100 HRS"),(B1))))</formula>
    </cfRule>
  </conditionalFormatting>
  <conditionalFormatting sqref="B1">
    <cfRule type="containsText" dxfId="1857" priority="25" operator="containsText" text="1100-1400 HRS">
      <formula>NOT(ISERROR(SEARCH(("1100-1400 HRS"),(B1))))</formula>
    </cfRule>
  </conditionalFormatting>
  <conditionalFormatting sqref="B1">
    <cfRule type="containsText" dxfId="1856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8133F754-66BB-4A0B-AFF0-E912DFCC32E5}">
          <x14:formula1>
            <xm:f>'[SPOB MAY-AUG 2026 STUDENT V 11042026.xlsx]NEW UNIT CODES'!#REF!</xm:f>
          </x14:formula1>
          <xm:sqref>F2:F51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BBCA-7A85-4F7F-AC5F-D64A683E5CCE}">
  <dimension ref="A1:O47"/>
  <sheetViews>
    <sheetView tabSelected="1" workbookViewId="0">
      <selection activeCell="G53" sqref="G53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6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3</v>
      </c>
      <c r="B2" s="23" t="s">
        <v>94</v>
      </c>
      <c r="C2" s="23" t="s">
        <v>92</v>
      </c>
      <c r="D2" s="10" t="s">
        <v>36</v>
      </c>
      <c r="E2" s="11" t="s">
        <v>37</v>
      </c>
      <c r="F2" s="10" t="s">
        <v>38</v>
      </c>
      <c r="G2" s="10" t="s">
        <v>39</v>
      </c>
      <c r="H2" s="12" t="s">
        <v>19</v>
      </c>
      <c r="I2" s="13" t="str">
        <f>VLOOKUP(F2:F6363,'[1]UNITS &amp; HOST DPTS'!$A$1:$C$6998,3,FALSE)</f>
        <v>PAFMES</v>
      </c>
      <c r="J2" s="14" t="str">
        <f>VLOOKUP($K$2:$K$2678,'[1]PROG CODE'!$A$2:$B$1057,2,FALSE)</f>
        <v>KCABCOM</v>
      </c>
      <c r="K2" s="15" t="s">
        <v>20</v>
      </c>
      <c r="L2" s="15" t="s">
        <v>186</v>
      </c>
      <c r="M2" s="15" t="s">
        <v>187</v>
      </c>
      <c r="N2" s="15" t="s">
        <v>23</v>
      </c>
      <c r="O2" s="15"/>
    </row>
    <row r="3" spans="1:15" s="1" customFormat="1" ht="13.5" customHeight="1" x14ac:dyDescent="0.45">
      <c r="A3" s="7">
        <v>6</v>
      </c>
      <c r="B3" s="22" t="s">
        <v>94</v>
      </c>
      <c r="C3" s="23" t="s">
        <v>92</v>
      </c>
      <c r="D3" s="10" t="s">
        <v>36</v>
      </c>
      <c r="E3" s="11" t="s">
        <v>37</v>
      </c>
      <c r="F3" s="10" t="s">
        <v>17</v>
      </c>
      <c r="G3" s="10" t="s">
        <v>18</v>
      </c>
      <c r="H3" s="12" t="s">
        <v>19</v>
      </c>
      <c r="I3" s="13" t="str">
        <f>VLOOKUP(F3:F6325,'[1]UNITS &amp; HOST DPTS'!$A$1:$C$6998,3,FALSE)</f>
        <v>BAM</v>
      </c>
      <c r="J3" s="14" t="str">
        <f>VLOOKUP($K$2:$K$2678,'[1]PROG CODE'!$A$2:$B$1057,2,FALSE)</f>
        <v>KCABCOM</v>
      </c>
      <c r="K3" s="15" t="s">
        <v>20</v>
      </c>
      <c r="L3" s="15" t="s">
        <v>186</v>
      </c>
      <c r="M3" s="15" t="s">
        <v>187</v>
      </c>
      <c r="N3" s="15" t="s">
        <v>23</v>
      </c>
      <c r="O3" s="15"/>
    </row>
    <row r="4" spans="1:15" s="1" customFormat="1" ht="13.5" customHeight="1" x14ac:dyDescent="0.45">
      <c r="A4" s="7">
        <v>6</v>
      </c>
      <c r="B4" s="22" t="s">
        <v>94</v>
      </c>
      <c r="C4" s="15" t="s">
        <v>92</v>
      </c>
      <c r="D4" s="10" t="s">
        <v>36</v>
      </c>
      <c r="E4" s="11" t="s">
        <v>37</v>
      </c>
      <c r="F4" s="10" t="s">
        <v>28</v>
      </c>
      <c r="G4" s="10" t="s">
        <v>29</v>
      </c>
      <c r="H4" s="12" t="s">
        <v>19</v>
      </c>
      <c r="I4" s="13" t="str">
        <f>VLOOKUP(F4:F6330,'[1]UNITS &amp; HOST DPTS'!$A$1:$C$6998,3,FALSE)</f>
        <v>NAC</v>
      </c>
      <c r="J4" s="14" t="str">
        <f>VLOOKUP($K$2:$K$2678,'[1]PROG CODE'!$A$2:$B$1057,2,FALSE)</f>
        <v>KCABCOM</v>
      </c>
      <c r="K4" s="15" t="s">
        <v>20</v>
      </c>
      <c r="L4" s="15" t="s">
        <v>186</v>
      </c>
      <c r="M4" s="15" t="s">
        <v>187</v>
      </c>
      <c r="N4" s="15" t="s">
        <v>23</v>
      </c>
      <c r="O4" s="15"/>
    </row>
    <row r="5" spans="1:15" s="1" customFormat="1" ht="13.5" customHeight="1" x14ac:dyDescent="0.45">
      <c r="A5" s="7">
        <v>6</v>
      </c>
      <c r="B5" s="22" t="s">
        <v>94</v>
      </c>
      <c r="C5" s="15" t="s">
        <v>92</v>
      </c>
      <c r="D5" s="10" t="s">
        <v>36</v>
      </c>
      <c r="E5" s="11" t="s">
        <v>37</v>
      </c>
      <c r="F5" s="10" t="s">
        <v>41</v>
      </c>
      <c r="G5" s="10" t="s">
        <v>42</v>
      </c>
      <c r="H5" s="12" t="s">
        <v>19</v>
      </c>
      <c r="I5" s="13" t="str">
        <f>VLOOKUP(F5:F6333,'[1]UNITS &amp; HOST DPTS'!$A$1:$C$6998,3,FALSE)</f>
        <v>BAM</v>
      </c>
      <c r="J5" s="14" t="str">
        <f>VLOOKUP($K$2:$K$2678,'[1]PROG CODE'!$A$2:$B$1057,2,FALSE)</f>
        <v>KCABCOM</v>
      </c>
      <c r="K5" s="15" t="s">
        <v>20</v>
      </c>
      <c r="L5" s="15" t="s">
        <v>186</v>
      </c>
      <c r="M5" s="15" t="s">
        <v>187</v>
      </c>
      <c r="N5" s="15" t="s">
        <v>23</v>
      </c>
      <c r="O5" s="15"/>
    </row>
    <row r="6" spans="1:15" s="1" customFormat="1" ht="13.5" customHeight="1" x14ac:dyDescent="0.45">
      <c r="A6" s="7">
        <v>7</v>
      </c>
      <c r="B6" s="15" t="s">
        <v>126</v>
      </c>
      <c r="C6" s="23" t="s">
        <v>92</v>
      </c>
      <c r="D6" s="10" t="s">
        <v>36</v>
      </c>
      <c r="E6" s="11" t="s">
        <v>37</v>
      </c>
      <c r="F6" s="10" t="s">
        <v>43</v>
      </c>
      <c r="G6" s="10" t="s">
        <v>44</v>
      </c>
      <c r="H6" s="12" t="s">
        <v>19</v>
      </c>
      <c r="I6" s="13" t="str">
        <f>VLOOKUP(F6:F6367,'[1]UNITS &amp; HOST DPTS'!$A$1:$C$6998,3,FALSE)</f>
        <v>AF</v>
      </c>
      <c r="J6" s="14" t="str">
        <f>VLOOKUP($K$2:$K$2678,'[1]PROG CODE'!$A$2:$B$1057,2,FALSE)</f>
        <v>KCABCOM</v>
      </c>
      <c r="K6" s="15" t="s">
        <v>20</v>
      </c>
      <c r="L6" s="15" t="s">
        <v>186</v>
      </c>
      <c r="M6" s="15" t="s">
        <v>187</v>
      </c>
      <c r="N6" s="15" t="s">
        <v>23</v>
      </c>
      <c r="O6" s="15"/>
    </row>
    <row r="7" spans="1:15" s="1" customFormat="1" ht="13.5" customHeight="1" x14ac:dyDescent="0.45">
      <c r="A7" s="7">
        <v>7</v>
      </c>
      <c r="B7" s="15" t="s">
        <v>126</v>
      </c>
      <c r="C7" s="15" t="s">
        <v>92</v>
      </c>
      <c r="D7" s="10" t="s">
        <v>36</v>
      </c>
      <c r="E7" s="11" t="s">
        <v>37</v>
      </c>
      <c r="F7" s="10" t="s">
        <v>31</v>
      </c>
      <c r="G7" s="10" t="s">
        <v>32</v>
      </c>
      <c r="H7" s="12" t="s">
        <v>19</v>
      </c>
      <c r="I7" s="13" t="str">
        <f>VLOOKUP(F7:F6382,'[1]UNITS &amp; HOST DPTS'!$A$1:$C$6998,3,FALSE)</f>
        <v>ECOSTA</v>
      </c>
      <c r="J7" s="14" t="str">
        <f>VLOOKUP($K$2:$K$2678,'[1]PROG CODE'!$A$2:$B$1057,2,FALSE)</f>
        <v>KCABCOM</v>
      </c>
      <c r="K7" s="15" t="s">
        <v>20</v>
      </c>
      <c r="L7" s="15" t="s">
        <v>186</v>
      </c>
      <c r="M7" s="15" t="s">
        <v>187</v>
      </c>
      <c r="N7" s="15" t="s">
        <v>23</v>
      </c>
      <c r="O7" s="15"/>
    </row>
    <row r="8" spans="1:15" s="1" customFormat="1" ht="13.5" customHeight="1" x14ac:dyDescent="0.45">
      <c r="A8" s="7">
        <v>7</v>
      </c>
      <c r="B8" s="15" t="s">
        <v>126</v>
      </c>
      <c r="C8" s="15" t="s">
        <v>92</v>
      </c>
      <c r="D8" s="10" t="s">
        <v>36</v>
      </c>
      <c r="E8" s="11" t="s">
        <v>37</v>
      </c>
      <c r="F8" s="10" t="s">
        <v>33</v>
      </c>
      <c r="G8" s="10" t="s">
        <v>34</v>
      </c>
      <c r="H8" s="12" t="s">
        <v>19</v>
      </c>
      <c r="I8" s="13" t="str">
        <f>VLOOKUP(F8:F6354,'[1]UNITS &amp; HOST DPTS'!$A$1:$C$6998,3,FALSE)</f>
        <v>ECOSTA</v>
      </c>
      <c r="J8" s="14" t="str">
        <f>VLOOKUP($K$2:$K$2678,'[1]PROG CODE'!$A$2:$B$1057,2,FALSE)</f>
        <v>KCABCOM</v>
      </c>
      <c r="K8" s="15" t="s">
        <v>20</v>
      </c>
      <c r="L8" s="15" t="s">
        <v>186</v>
      </c>
      <c r="M8" s="15" t="s">
        <v>187</v>
      </c>
      <c r="N8" s="15" t="s">
        <v>23</v>
      </c>
      <c r="O8" s="15"/>
    </row>
    <row r="9" spans="1:15" s="1" customFormat="1" ht="13.5" customHeight="1" x14ac:dyDescent="0.45">
      <c r="A9" s="7">
        <v>6</v>
      </c>
      <c r="B9" s="22" t="s">
        <v>94</v>
      </c>
      <c r="C9" s="23" t="s">
        <v>92</v>
      </c>
      <c r="D9" s="10" t="s">
        <v>36</v>
      </c>
      <c r="E9" s="11" t="s">
        <v>37</v>
      </c>
      <c r="F9" s="10" t="s">
        <v>51</v>
      </c>
      <c r="G9" s="10" t="s">
        <v>52</v>
      </c>
      <c r="H9" s="12" t="s">
        <v>19</v>
      </c>
      <c r="I9" s="13" t="str">
        <f>VLOOKUP(F9:F6708,'[1]UNITS &amp; HOST DPTS'!$A$1:$C$6998,3,FALSE)</f>
        <v>AF</v>
      </c>
      <c r="J9" s="14" t="str">
        <f>VLOOKUP($K$2:$K$2678,'[1]PROG CODE'!$A$2:$B$1057,2,FALSE)</f>
        <v>KCABCOM</v>
      </c>
      <c r="K9" s="15" t="s">
        <v>20</v>
      </c>
      <c r="L9" s="15" t="s">
        <v>186</v>
      </c>
      <c r="M9" s="15" t="s">
        <v>187</v>
      </c>
      <c r="N9" s="15" t="s">
        <v>47</v>
      </c>
      <c r="O9" s="15"/>
    </row>
    <row r="10" spans="1:15" s="1" customFormat="1" ht="13.5" customHeight="1" x14ac:dyDescent="0.45">
      <c r="A10" s="7">
        <v>6</v>
      </c>
      <c r="B10" s="22" t="s">
        <v>94</v>
      </c>
      <c r="C10" s="23" t="s">
        <v>92</v>
      </c>
      <c r="D10" s="10" t="s">
        <v>36</v>
      </c>
      <c r="E10" s="11" t="s">
        <v>37</v>
      </c>
      <c r="F10" s="10" t="s">
        <v>59</v>
      </c>
      <c r="G10" s="10" t="s">
        <v>60</v>
      </c>
      <c r="H10" s="12" t="s">
        <v>19</v>
      </c>
      <c r="I10" s="13" t="str">
        <f>VLOOKUP(F10:F6349,'[1]UNITS &amp; HOST DPTS'!$A$1:$C$6998,3,FALSE)</f>
        <v>EDU</v>
      </c>
      <c r="J10" s="14" t="str">
        <f>VLOOKUP($K$2:$K$2678,'[1]PROG CODE'!$A$2:$B$1057,2,FALSE)</f>
        <v>KCABCOM</v>
      </c>
      <c r="K10" s="15" t="s">
        <v>20</v>
      </c>
      <c r="L10" s="15" t="s">
        <v>186</v>
      </c>
      <c r="M10" s="15" t="s">
        <v>187</v>
      </c>
      <c r="N10" s="15" t="s">
        <v>47</v>
      </c>
      <c r="O10" s="15"/>
    </row>
    <row r="11" spans="1:15" s="1" customFormat="1" ht="13.5" customHeight="1" x14ac:dyDescent="0.45">
      <c r="A11" s="7">
        <v>6</v>
      </c>
      <c r="B11" s="22" t="s">
        <v>94</v>
      </c>
      <c r="C11" s="15" t="s">
        <v>92</v>
      </c>
      <c r="D11" s="10" t="s">
        <v>36</v>
      </c>
      <c r="E11" s="11" t="s">
        <v>37</v>
      </c>
      <c r="F11" s="10" t="s">
        <v>55</v>
      </c>
      <c r="G11" s="10" t="s">
        <v>56</v>
      </c>
      <c r="H11" s="12" t="s">
        <v>19</v>
      </c>
      <c r="I11" s="13" t="str">
        <f>VLOOKUP(F11:F6357,'[1]UNITS &amp; HOST DPTS'!$A$1:$C$6998,3,FALSE)</f>
        <v>ECOSTA</v>
      </c>
      <c r="J11" s="14" t="str">
        <f>VLOOKUP($K$2:$K$2678,'[1]PROG CODE'!$A$2:$B$1057,2,FALSE)</f>
        <v>KCABCOM</v>
      </c>
      <c r="K11" s="15" t="s">
        <v>20</v>
      </c>
      <c r="L11" s="15" t="s">
        <v>186</v>
      </c>
      <c r="M11" s="15" t="s">
        <v>187</v>
      </c>
      <c r="N11" s="15" t="s">
        <v>47</v>
      </c>
      <c r="O11" s="15"/>
    </row>
    <row r="12" spans="1:15" s="1" customFormat="1" ht="13.5" customHeight="1" x14ac:dyDescent="0.45">
      <c r="A12" s="7">
        <v>6</v>
      </c>
      <c r="B12" s="22" t="s">
        <v>94</v>
      </c>
      <c r="C12" s="23" t="s">
        <v>188</v>
      </c>
      <c r="D12" s="10" t="s">
        <v>36</v>
      </c>
      <c r="E12" s="11" t="s">
        <v>37</v>
      </c>
      <c r="F12" s="10" t="s">
        <v>45</v>
      </c>
      <c r="G12" s="10" t="s">
        <v>46</v>
      </c>
      <c r="H12" s="12" t="s">
        <v>19</v>
      </c>
      <c r="I12" s="13" t="str">
        <f>VLOOKUP(F12:F6384,'[1]UNITS &amp; HOST DPTS'!$A$1:$C$6998,3,FALSE)</f>
        <v>SS</v>
      </c>
      <c r="J12" s="14" t="str">
        <f>VLOOKUP($K$2:$K$2678,'[1]PROG CODE'!$A$2:$B$1057,2,FALSE)</f>
        <v>KCABCOM</v>
      </c>
      <c r="K12" s="15" t="s">
        <v>20</v>
      </c>
      <c r="L12" s="15" t="s">
        <v>186</v>
      </c>
      <c r="M12" s="15" t="s">
        <v>187</v>
      </c>
      <c r="N12" s="15" t="s">
        <v>47</v>
      </c>
      <c r="O12" s="15"/>
    </row>
    <row r="13" spans="1:15" s="1" customFormat="1" ht="13.5" customHeight="1" x14ac:dyDescent="0.45">
      <c r="A13" s="7">
        <v>7</v>
      </c>
      <c r="B13" s="15" t="s">
        <v>126</v>
      </c>
      <c r="C13" s="15" t="s">
        <v>92</v>
      </c>
      <c r="D13" s="10" t="s">
        <v>36</v>
      </c>
      <c r="E13" s="11" t="s">
        <v>37</v>
      </c>
      <c r="F13" s="10" t="s">
        <v>53</v>
      </c>
      <c r="G13" s="10" t="s">
        <v>54</v>
      </c>
      <c r="H13" s="12" t="s">
        <v>19</v>
      </c>
      <c r="I13" s="13" t="str">
        <f>VLOOKUP(F13:F6372,'[1]UNITS &amp; HOST DPTS'!$A$1:$C$6998,3,FALSE)</f>
        <v>ECOSTA</v>
      </c>
      <c r="J13" s="14" t="str">
        <f>VLOOKUP($K$2:$K$2678,'[1]PROG CODE'!$A$2:$B$1057,2,FALSE)</f>
        <v>KCABCOM</v>
      </c>
      <c r="K13" s="15" t="s">
        <v>20</v>
      </c>
      <c r="L13" s="15" t="s">
        <v>186</v>
      </c>
      <c r="M13" s="15" t="s">
        <v>187</v>
      </c>
      <c r="N13" s="15" t="s">
        <v>47</v>
      </c>
      <c r="O13" s="15"/>
    </row>
    <row r="14" spans="1:15" s="1" customFormat="1" ht="13.5" customHeight="1" x14ac:dyDescent="0.45">
      <c r="A14" s="7">
        <v>7</v>
      </c>
      <c r="B14" s="15" t="s">
        <v>126</v>
      </c>
      <c r="C14" s="15" t="s">
        <v>92</v>
      </c>
      <c r="D14" s="10" t="s">
        <v>36</v>
      </c>
      <c r="E14" s="11" t="s">
        <v>37</v>
      </c>
      <c r="F14" s="10" t="s">
        <v>57</v>
      </c>
      <c r="G14" s="10" t="s">
        <v>58</v>
      </c>
      <c r="H14" s="12" t="s">
        <v>19</v>
      </c>
      <c r="I14" s="13" t="str">
        <f>VLOOKUP(F14:F6492,'[1]UNITS &amp; HOST DPTS'!$A$1:$C$6998,3,FALSE)</f>
        <v>BAM</v>
      </c>
      <c r="J14" s="14" t="str">
        <f>VLOOKUP($K$2:$K$2678,'[1]PROG CODE'!$A$2:$B$1057,2,FALSE)</f>
        <v>KCABCOM</v>
      </c>
      <c r="K14" s="15" t="s">
        <v>20</v>
      </c>
      <c r="L14" s="15" t="s">
        <v>186</v>
      </c>
      <c r="M14" s="15" t="s">
        <v>187</v>
      </c>
      <c r="N14" s="15" t="s">
        <v>47</v>
      </c>
      <c r="O14" s="15"/>
    </row>
    <row r="15" spans="1:15" s="1" customFormat="1" ht="13.5" customHeight="1" x14ac:dyDescent="0.45">
      <c r="A15" s="7">
        <v>6</v>
      </c>
      <c r="B15" s="22" t="s">
        <v>94</v>
      </c>
      <c r="C15" s="15" t="s">
        <v>92</v>
      </c>
      <c r="D15" s="10" t="s">
        <v>36</v>
      </c>
      <c r="E15" s="11" t="s">
        <v>37</v>
      </c>
      <c r="F15" s="10" t="s">
        <v>62</v>
      </c>
      <c r="G15" s="10" t="s">
        <v>63</v>
      </c>
      <c r="H15" s="12" t="s">
        <v>19</v>
      </c>
      <c r="I15" s="13" t="str">
        <f>VLOOKUP(F15:F6336,'[1]UNITS &amp; HOST DPTS'!$A$1:$C$6998,3,FALSE)</f>
        <v>AF</v>
      </c>
      <c r="J15" s="14" t="str">
        <f>VLOOKUP($K$2:$K$2678,'[1]PROG CODE'!$A$2:$B$1057,2,FALSE)</f>
        <v>KCABCOM</v>
      </c>
      <c r="K15" s="15" t="s">
        <v>20</v>
      </c>
      <c r="L15" s="15" t="s">
        <v>186</v>
      </c>
      <c r="M15" s="15" t="s">
        <v>187</v>
      </c>
      <c r="N15" s="15" t="s">
        <v>64</v>
      </c>
      <c r="O15" s="15"/>
    </row>
    <row r="16" spans="1:15" s="1" customFormat="1" ht="13.5" customHeight="1" x14ac:dyDescent="0.45">
      <c r="A16" s="7">
        <v>6</v>
      </c>
      <c r="B16" s="22" t="s">
        <v>94</v>
      </c>
      <c r="C16" s="15" t="s">
        <v>92</v>
      </c>
      <c r="D16" s="10" t="s">
        <v>36</v>
      </c>
      <c r="E16" s="11" t="s">
        <v>37</v>
      </c>
      <c r="F16" s="10" t="s">
        <v>68</v>
      </c>
      <c r="G16" s="10" t="s">
        <v>69</v>
      </c>
      <c r="H16" s="12" t="s">
        <v>19</v>
      </c>
      <c r="I16" s="13" t="str">
        <f>VLOOKUP(F16:F6354,'[1]UNITS &amp; HOST DPTS'!$A$1:$C$6998,3,FALSE)</f>
        <v>NAC</v>
      </c>
      <c r="J16" s="14" t="str">
        <f>VLOOKUP($K$2:$K$2678,'[1]PROG CODE'!$A$2:$B$1057,2,FALSE)</f>
        <v>KCABCOM</v>
      </c>
      <c r="K16" s="15" t="s">
        <v>20</v>
      </c>
      <c r="L16" s="15" t="s">
        <v>186</v>
      </c>
      <c r="M16" s="15" t="s">
        <v>187</v>
      </c>
      <c r="N16" s="15" t="s">
        <v>64</v>
      </c>
      <c r="O16" s="15"/>
    </row>
    <row r="17" spans="1:15" s="1" customFormat="1" ht="13.5" customHeight="1" x14ac:dyDescent="0.45">
      <c r="A17" s="7">
        <v>6</v>
      </c>
      <c r="B17" s="22" t="s">
        <v>94</v>
      </c>
      <c r="C17" s="15" t="s">
        <v>92</v>
      </c>
      <c r="D17" s="10" t="s">
        <v>36</v>
      </c>
      <c r="E17" s="11" t="s">
        <v>37</v>
      </c>
      <c r="F17" s="10" t="s">
        <v>122</v>
      </c>
      <c r="G17" s="10" t="s">
        <v>123</v>
      </c>
      <c r="H17" s="12" t="s">
        <v>19</v>
      </c>
      <c r="I17" s="13" t="str">
        <f>VLOOKUP(F17:F6352,'[1]UNITS &amp; HOST DPTS'!$A$1:$C$6998,3,FALSE)</f>
        <v>DSAI</v>
      </c>
      <c r="J17" s="14" t="str">
        <f>VLOOKUP($K$2:$K$2678,'[1]PROG CODE'!$A$2:$B$1057,2,FALSE)</f>
        <v>KCABCOM</v>
      </c>
      <c r="K17" s="15" t="s">
        <v>20</v>
      </c>
      <c r="L17" s="15" t="s">
        <v>186</v>
      </c>
      <c r="M17" s="15" t="s">
        <v>187</v>
      </c>
      <c r="N17" s="15" t="s">
        <v>64</v>
      </c>
      <c r="O17" s="15"/>
    </row>
    <row r="18" spans="1:15" s="1" customFormat="1" ht="13.5" customHeight="1" x14ac:dyDescent="0.45">
      <c r="A18" s="7">
        <v>6</v>
      </c>
      <c r="B18" s="22" t="s">
        <v>94</v>
      </c>
      <c r="C18" s="23" t="s">
        <v>92</v>
      </c>
      <c r="D18" s="10" t="s">
        <v>36</v>
      </c>
      <c r="E18" s="11" t="s">
        <v>37</v>
      </c>
      <c r="F18" s="10" t="s">
        <v>189</v>
      </c>
      <c r="G18" s="10" t="s">
        <v>190</v>
      </c>
      <c r="H18" s="12" t="s">
        <v>19</v>
      </c>
      <c r="I18" s="13" t="str">
        <f>VLOOKUP(F18:F6392,'[1]UNITS &amp; HOST DPTS'!$A$1:$C$6998,3,FALSE)</f>
        <v>AF</v>
      </c>
      <c r="J18" s="14" t="str">
        <f>VLOOKUP($K$2:$K$2678,'[1]PROG CODE'!$A$2:$B$1057,2,FALSE)</f>
        <v>KCABCOM</v>
      </c>
      <c r="K18" s="15" t="s">
        <v>20</v>
      </c>
      <c r="L18" s="15" t="s">
        <v>186</v>
      </c>
      <c r="M18" s="15" t="s">
        <v>187</v>
      </c>
      <c r="N18" s="15" t="s">
        <v>64</v>
      </c>
      <c r="O18" s="15"/>
    </row>
    <row r="19" spans="1:15" s="1" customFormat="1" ht="13.5" customHeight="1" x14ac:dyDescent="0.45">
      <c r="A19" s="7">
        <v>7</v>
      </c>
      <c r="B19" s="15" t="s">
        <v>126</v>
      </c>
      <c r="C19" s="15" t="s">
        <v>92</v>
      </c>
      <c r="D19" s="10" t="s">
        <v>36</v>
      </c>
      <c r="E19" s="11" t="s">
        <v>37</v>
      </c>
      <c r="F19" s="10" t="s">
        <v>96</v>
      </c>
      <c r="G19" s="10" t="s">
        <v>97</v>
      </c>
      <c r="H19" s="12" t="s">
        <v>19</v>
      </c>
      <c r="I19" s="13" t="str">
        <f>VLOOKUP(F19:F6360,'[1]UNITS &amp; HOST DPTS'!$A$1:$C$6998,3,FALSE)</f>
        <v>AF</v>
      </c>
      <c r="J19" s="14" t="str">
        <f>VLOOKUP($K$2:$K$2678,'[1]PROG CODE'!$A$2:$B$1057,2,FALSE)</f>
        <v>KCABCOM</v>
      </c>
      <c r="K19" s="15" t="s">
        <v>20</v>
      </c>
      <c r="L19" s="15" t="s">
        <v>186</v>
      </c>
      <c r="M19" s="15" t="s">
        <v>187</v>
      </c>
      <c r="N19" s="15" t="s">
        <v>64</v>
      </c>
      <c r="O19" s="15"/>
    </row>
    <row r="20" spans="1:15" s="1" customFormat="1" ht="13.5" customHeight="1" x14ac:dyDescent="0.45">
      <c r="A20" s="7">
        <v>7</v>
      </c>
      <c r="B20" s="15" t="s">
        <v>126</v>
      </c>
      <c r="C20" s="15" t="s">
        <v>92</v>
      </c>
      <c r="D20" s="10" t="s">
        <v>36</v>
      </c>
      <c r="E20" s="11" t="s">
        <v>37</v>
      </c>
      <c r="F20" s="10" t="s">
        <v>65</v>
      </c>
      <c r="G20" s="10" t="s">
        <v>66</v>
      </c>
      <c r="H20" s="12" t="s">
        <v>19</v>
      </c>
      <c r="I20" s="13" t="str">
        <f>VLOOKUP(F20:F6361,'[1]UNITS &amp; HOST DPTS'!$A$1:$C$6998,3,FALSE)</f>
        <v>BAM</v>
      </c>
      <c r="J20" s="14" t="str">
        <f>VLOOKUP($K$2:$K$2678,'[1]PROG CODE'!$A$2:$B$1057,2,FALSE)</f>
        <v>KCABCOM</v>
      </c>
      <c r="K20" s="15" t="s">
        <v>20</v>
      </c>
      <c r="L20" s="15" t="s">
        <v>186</v>
      </c>
      <c r="M20" s="15" t="s">
        <v>187</v>
      </c>
      <c r="N20" s="15" t="s">
        <v>64</v>
      </c>
      <c r="O20" s="15"/>
    </row>
    <row r="21" spans="1:15" s="1" customFormat="1" ht="13.5" customHeight="1" x14ac:dyDescent="0.45">
      <c r="A21" s="7">
        <v>6</v>
      </c>
      <c r="B21" s="22" t="s">
        <v>94</v>
      </c>
      <c r="C21" s="23" t="s">
        <v>92</v>
      </c>
      <c r="D21" s="10" t="s">
        <v>36</v>
      </c>
      <c r="E21" s="11" t="s">
        <v>37</v>
      </c>
      <c r="F21" s="10" t="s">
        <v>77</v>
      </c>
      <c r="G21" s="10" t="s">
        <v>78</v>
      </c>
      <c r="H21" s="12" t="s">
        <v>19</v>
      </c>
      <c r="I21" s="13" t="str">
        <f>VLOOKUP(F21:F6701,'[1]UNITS &amp; HOST DPTS'!$A$1:$C$6998,3,FALSE)</f>
        <v>AF</v>
      </c>
      <c r="J21" s="14" t="str">
        <f>VLOOKUP($K$2:$K$2678,'[1]PROG CODE'!$A$2:$B$1057,2,FALSE)</f>
        <v>KCABCOM</v>
      </c>
      <c r="K21" s="15" t="s">
        <v>20</v>
      </c>
      <c r="L21" s="15" t="s">
        <v>186</v>
      </c>
      <c r="M21" s="15" t="s">
        <v>187</v>
      </c>
      <c r="N21" s="15" t="s">
        <v>75</v>
      </c>
      <c r="O21" s="15"/>
    </row>
    <row r="22" spans="1:15" s="1" customFormat="1" ht="13.5" customHeight="1" x14ac:dyDescent="0.45">
      <c r="A22" s="7">
        <v>6</v>
      </c>
      <c r="B22" s="22" t="s">
        <v>94</v>
      </c>
      <c r="C22" s="23" t="s">
        <v>92</v>
      </c>
      <c r="D22" s="10" t="s">
        <v>36</v>
      </c>
      <c r="E22" s="11" t="s">
        <v>37</v>
      </c>
      <c r="F22" s="10" t="s">
        <v>132</v>
      </c>
      <c r="G22" s="10" t="s">
        <v>133</v>
      </c>
      <c r="H22" s="12" t="s">
        <v>19</v>
      </c>
      <c r="I22" s="13" t="str">
        <f>VLOOKUP(F22:F6515,'[1]UNITS &amp; HOST DPTS'!$A$1:$C$6998,3,FALSE)</f>
        <v>SDIS</v>
      </c>
      <c r="J22" s="14" t="str">
        <f>VLOOKUP($K$2:$K$2678,'[1]PROG CODE'!$A$2:$B$1057,2,FALSE)</f>
        <v>KCABCOM</v>
      </c>
      <c r="K22" s="15" t="s">
        <v>20</v>
      </c>
      <c r="L22" s="15" t="s">
        <v>186</v>
      </c>
      <c r="M22" s="15" t="s">
        <v>187</v>
      </c>
      <c r="N22" s="15" t="s">
        <v>75</v>
      </c>
      <c r="O22" s="15"/>
    </row>
    <row r="23" spans="1:15" s="1" customFormat="1" ht="13.5" customHeight="1" x14ac:dyDescent="0.45">
      <c r="A23" s="7">
        <v>6</v>
      </c>
      <c r="B23" s="22" t="s">
        <v>94</v>
      </c>
      <c r="C23" s="23" t="s">
        <v>92</v>
      </c>
      <c r="D23" s="10" t="s">
        <v>36</v>
      </c>
      <c r="E23" s="11" t="s">
        <v>37</v>
      </c>
      <c r="F23" s="10" t="s">
        <v>73</v>
      </c>
      <c r="G23" s="10" t="s">
        <v>74</v>
      </c>
      <c r="H23" s="12" t="s">
        <v>19</v>
      </c>
      <c r="I23" s="13" t="str">
        <f>VLOOKUP(F23:F6349,'[1]UNITS &amp; HOST DPTS'!$A$1:$C$6998,3,FALSE)</f>
        <v>ECOSTA</v>
      </c>
      <c r="J23" s="14" t="str">
        <f>VLOOKUP($K$2:$K$2678,'[1]PROG CODE'!$A$2:$B$1057,2,FALSE)</f>
        <v>KCABCOM</v>
      </c>
      <c r="K23" s="15" t="s">
        <v>20</v>
      </c>
      <c r="L23" s="15" t="s">
        <v>186</v>
      </c>
      <c r="M23" s="15" t="s">
        <v>187</v>
      </c>
      <c r="N23" s="15" t="s">
        <v>75</v>
      </c>
      <c r="O23" s="15"/>
    </row>
    <row r="24" spans="1:15" s="1" customFormat="1" ht="13.5" customHeight="1" x14ac:dyDescent="0.45">
      <c r="A24" s="7">
        <v>7</v>
      </c>
      <c r="B24" s="15" t="s">
        <v>126</v>
      </c>
      <c r="C24" s="15" t="s">
        <v>92</v>
      </c>
      <c r="D24" s="10" t="s">
        <v>36</v>
      </c>
      <c r="E24" s="11" t="s">
        <v>37</v>
      </c>
      <c r="F24" s="10" t="s">
        <v>81</v>
      </c>
      <c r="G24" s="10" t="s">
        <v>82</v>
      </c>
      <c r="H24" s="12" t="s">
        <v>19</v>
      </c>
      <c r="I24" s="13" t="str">
        <f>VLOOKUP(F24:F6398,'[1]UNITS &amp; HOST DPTS'!$A$1:$C$6998,3,FALSE)</f>
        <v>AF</v>
      </c>
      <c r="J24" s="14" t="str">
        <f>VLOOKUP($K$2:$K$2678,'[1]PROG CODE'!$A$2:$B$1057,2,FALSE)</f>
        <v>KCABCOM</v>
      </c>
      <c r="K24" s="15" t="s">
        <v>20</v>
      </c>
      <c r="L24" s="15" t="s">
        <v>186</v>
      </c>
      <c r="M24" s="15" t="s">
        <v>187</v>
      </c>
      <c r="N24" s="15" t="s">
        <v>75</v>
      </c>
      <c r="O24" s="15"/>
    </row>
    <row r="25" spans="1:15" s="1" customFormat="1" ht="13.5" customHeight="1" x14ac:dyDescent="0.45">
      <c r="A25" s="7">
        <v>7</v>
      </c>
      <c r="B25" s="15" t="s">
        <v>126</v>
      </c>
      <c r="C25" s="15" t="s">
        <v>92</v>
      </c>
      <c r="D25" s="10" t="s">
        <v>36</v>
      </c>
      <c r="E25" s="11" t="s">
        <v>37</v>
      </c>
      <c r="F25" s="10" t="s">
        <v>79</v>
      </c>
      <c r="G25" s="10" t="s">
        <v>80</v>
      </c>
      <c r="H25" s="12" t="s">
        <v>19</v>
      </c>
      <c r="I25" s="13" t="str">
        <f>VLOOKUP(F25:F6363,'[1]UNITS &amp; HOST DPTS'!$A$1:$C$6998,3,FALSE)</f>
        <v>BAM</v>
      </c>
      <c r="J25" s="14" t="str">
        <f>VLOOKUP($K$2:$K$2678,'[1]PROG CODE'!$A$2:$B$1057,2,FALSE)</f>
        <v>KCABCOM</v>
      </c>
      <c r="K25" s="15" t="s">
        <v>20</v>
      </c>
      <c r="L25" s="15" t="s">
        <v>186</v>
      </c>
      <c r="M25" s="15" t="s">
        <v>187</v>
      </c>
      <c r="N25" s="15" t="s">
        <v>75</v>
      </c>
      <c r="O25" s="15"/>
    </row>
    <row r="26" spans="1:15" s="1" customFormat="1" ht="13.5" customHeight="1" x14ac:dyDescent="0.45">
      <c r="A26" s="7">
        <v>6</v>
      </c>
      <c r="B26" s="22" t="s">
        <v>94</v>
      </c>
      <c r="C26" s="23" t="s">
        <v>92</v>
      </c>
      <c r="D26" s="10" t="s">
        <v>36</v>
      </c>
      <c r="E26" s="11" t="s">
        <v>37</v>
      </c>
      <c r="F26" s="10" t="s">
        <v>83</v>
      </c>
      <c r="G26" s="10" t="s">
        <v>84</v>
      </c>
      <c r="H26" s="12" t="s">
        <v>19</v>
      </c>
      <c r="I26" s="13" t="str">
        <f>VLOOKUP(F26:F6366,'[1]UNITS &amp; HOST DPTS'!$A$1:$C$6998,3,FALSE)</f>
        <v>BAM</v>
      </c>
      <c r="J26" s="14" t="str">
        <f>VLOOKUP($K$2:$K$2678,'[1]PROG CODE'!$A$2:$B$1057,2,FALSE)</f>
        <v>KCABCOM</v>
      </c>
      <c r="K26" s="15" t="s">
        <v>20</v>
      </c>
      <c r="L26" s="15" t="s">
        <v>186</v>
      </c>
      <c r="M26" s="15" t="s">
        <v>187</v>
      </c>
      <c r="N26" s="15" t="s">
        <v>85</v>
      </c>
      <c r="O26" s="15"/>
    </row>
    <row r="27" spans="1:15" s="1" customFormat="1" ht="13.5" customHeight="1" x14ac:dyDescent="0.45">
      <c r="A27" s="7">
        <v>6</v>
      </c>
      <c r="B27" s="22" t="s">
        <v>94</v>
      </c>
      <c r="C27" s="15" t="s">
        <v>92</v>
      </c>
      <c r="D27" s="10" t="s">
        <v>36</v>
      </c>
      <c r="E27" s="11" t="s">
        <v>37</v>
      </c>
      <c r="F27" s="10" t="s">
        <v>191</v>
      </c>
      <c r="G27" s="10" t="s">
        <v>192</v>
      </c>
      <c r="H27" s="12" t="s">
        <v>19</v>
      </c>
      <c r="I27" s="13" t="str">
        <f>VLOOKUP(F27:F6509,'[1]UNITS &amp; HOST DPTS'!$A$1:$C$6998,3,FALSE)</f>
        <v>BAM</v>
      </c>
      <c r="J27" s="14" t="str">
        <f>VLOOKUP($K$2:$K$2678,'[1]PROG CODE'!$A$2:$B$1057,2,FALSE)</f>
        <v>KCABCOM</v>
      </c>
      <c r="K27" s="15" t="s">
        <v>20</v>
      </c>
      <c r="L27" s="15" t="s">
        <v>186</v>
      </c>
      <c r="M27" s="15" t="s">
        <v>187</v>
      </c>
      <c r="N27" s="15" t="s">
        <v>85</v>
      </c>
      <c r="O27" s="15"/>
    </row>
    <row r="28" spans="1:15" s="1" customFormat="1" ht="13.5" customHeight="1" x14ac:dyDescent="0.45">
      <c r="A28" s="7">
        <v>6</v>
      </c>
      <c r="B28" s="22" t="s">
        <v>94</v>
      </c>
      <c r="C28" s="23" t="s">
        <v>92</v>
      </c>
      <c r="D28" s="10" t="s">
        <v>36</v>
      </c>
      <c r="E28" s="11" t="s">
        <v>37</v>
      </c>
      <c r="F28" s="10" t="s">
        <v>193</v>
      </c>
      <c r="G28" s="10" t="s">
        <v>194</v>
      </c>
      <c r="H28" s="12" t="s">
        <v>19</v>
      </c>
      <c r="I28" s="13" t="str">
        <f>VLOOKUP(F28:F6354,'[1]UNITS &amp; HOST DPTS'!$A$1:$C$6998,3,FALSE)</f>
        <v>SDIS</v>
      </c>
      <c r="J28" s="14" t="str">
        <f>VLOOKUP($K$2:$K$2678,'[1]PROG CODE'!$A$2:$B$1057,2,FALSE)</f>
        <v>KCABCOM</v>
      </c>
      <c r="K28" s="15" t="s">
        <v>20</v>
      </c>
      <c r="L28" s="15" t="s">
        <v>186</v>
      </c>
      <c r="M28" s="15" t="s">
        <v>187</v>
      </c>
      <c r="N28" s="15" t="s">
        <v>85</v>
      </c>
      <c r="O28" s="15"/>
    </row>
    <row r="29" spans="1:15" s="1" customFormat="1" ht="13.5" customHeight="1" x14ac:dyDescent="0.45">
      <c r="A29" s="7">
        <v>7</v>
      </c>
      <c r="B29" s="15" t="s">
        <v>126</v>
      </c>
      <c r="C29" s="15" t="s">
        <v>92</v>
      </c>
      <c r="D29" s="10" t="s">
        <v>36</v>
      </c>
      <c r="E29" s="11" t="s">
        <v>37</v>
      </c>
      <c r="F29" s="10" t="s">
        <v>88</v>
      </c>
      <c r="G29" s="10" t="s">
        <v>89</v>
      </c>
      <c r="H29" s="12" t="s">
        <v>19</v>
      </c>
      <c r="I29" s="13" t="str">
        <f>VLOOKUP(F29:F6696,'[1]UNITS &amp; HOST DPTS'!$A$1:$C$6998,3,FALSE)</f>
        <v>BAM</v>
      </c>
      <c r="J29" s="14" t="str">
        <f>VLOOKUP($K$2:$K$2678,'[1]PROG CODE'!$A$2:$B$1057,2,FALSE)</f>
        <v>KCABCOM</v>
      </c>
      <c r="K29" s="15" t="s">
        <v>20</v>
      </c>
      <c r="L29" s="15" t="s">
        <v>186</v>
      </c>
      <c r="M29" s="15" t="s">
        <v>187</v>
      </c>
      <c r="N29" s="15" t="s">
        <v>85</v>
      </c>
      <c r="O29" s="15"/>
    </row>
    <row r="30" spans="1:15" s="1" customFormat="1" ht="13.5" customHeight="1" x14ac:dyDescent="0.45">
      <c r="A30" s="7">
        <v>7</v>
      </c>
      <c r="B30" s="15" t="s">
        <v>126</v>
      </c>
      <c r="C30" s="15" t="s">
        <v>92</v>
      </c>
      <c r="D30" s="10" t="s">
        <v>36</v>
      </c>
      <c r="E30" s="11" t="s">
        <v>37</v>
      </c>
      <c r="F30" s="10" t="s">
        <v>195</v>
      </c>
      <c r="G30" s="10" t="s">
        <v>196</v>
      </c>
      <c r="H30" s="12" t="s">
        <v>19</v>
      </c>
      <c r="I30" s="13" t="str">
        <f>VLOOKUP(F30:F6355,'[1]UNITS &amp; HOST DPTS'!$A$1:$C$6998,3,FALSE)</f>
        <v>BAM</v>
      </c>
      <c r="J30" s="14" t="str">
        <f>VLOOKUP($K$2:$K$2678,'[1]PROG CODE'!$A$2:$B$1057,2,FALSE)</f>
        <v>KCABCOM</v>
      </c>
      <c r="K30" s="15" t="s">
        <v>20</v>
      </c>
      <c r="L30" s="15" t="s">
        <v>186</v>
      </c>
      <c r="M30" s="15" t="s">
        <v>187</v>
      </c>
      <c r="N30" s="15" t="s">
        <v>85</v>
      </c>
      <c r="O30" s="15"/>
    </row>
    <row r="31" spans="1:15" s="1" customFormat="1" ht="13.5" customHeight="1" x14ac:dyDescent="0.45">
      <c r="A31" s="7">
        <v>6</v>
      </c>
      <c r="B31" s="22" t="s">
        <v>94</v>
      </c>
      <c r="C31" s="15" t="s">
        <v>92</v>
      </c>
      <c r="D31" s="10" t="s">
        <v>36</v>
      </c>
      <c r="E31" s="11" t="s">
        <v>37</v>
      </c>
      <c r="F31" s="10" t="s">
        <v>98</v>
      </c>
      <c r="G31" s="10" t="s">
        <v>99</v>
      </c>
      <c r="H31" s="12" t="s">
        <v>19</v>
      </c>
      <c r="I31" s="13" t="str">
        <f>VLOOKUP(F31:F6509,'[1]UNITS &amp; HOST DPTS'!$A$1:$C$6998,3,FALSE)</f>
        <v>BAM</v>
      </c>
      <c r="J31" s="14" t="str">
        <f>VLOOKUP($K$2:$K$2678,'[1]PROG CODE'!$A$2:$B$1057,2,FALSE)</f>
        <v>KCABCOM</v>
      </c>
      <c r="K31" s="15" t="s">
        <v>20</v>
      </c>
      <c r="L31" s="15" t="s">
        <v>186</v>
      </c>
      <c r="M31" s="15" t="s">
        <v>187</v>
      </c>
      <c r="N31" s="15" t="s">
        <v>100</v>
      </c>
      <c r="O31" s="15"/>
    </row>
    <row r="32" spans="1:15" s="1" customFormat="1" ht="13.5" customHeight="1" x14ac:dyDescent="0.45">
      <c r="A32" s="7">
        <v>6</v>
      </c>
      <c r="B32" s="22" t="s">
        <v>94</v>
      </c>
      <c r="C32" s="15" t="s">
        <v>92</v>
      </c>
      <c r="D32" s="10" t="s">
        <v>36</v>
      </c>
      <c r="E32" s="11" t="s">
        <v>37</v>
      </c>
      <c r="F32" s="10" t="s">
        <v>197</v>
      </c>
      <c r="G32" s="10" t="s">
        <v>198</v>
      </c>
      <c r="H32" s="12" t="s">
        <v>19</v>
      </c>
      <c r="I32" s="13" t="str">
        <f>VLOOKUP(F32:F6367,'[1]UNITS &amp; HOST DPTS'!$A$1:$C$6998,3,FALSE)</f>
        <v>AF</v>
      </c>
      <c r="J32" s="14" t="str">
        <f>VLOOKUP($K$2:$K$2678,'[1]PROG CODE'!$A$2:$B$1057,2,FALSE)</f>
        <v>KCABCOM</v>
      </c>
      <c r="K32" s="15" t="s">
        <v>20</v>
      </c>
      <c r="L32" s="15" t="s">
        <v>186</v>
      </c>
      <c r="M32" s="15" t="s">
        <v>187</v>
      </c>
      <c r="N32" s="15" t="s">
        <v>100</v>
      </c>
      <c r="O32" s="15" t="s">
        <v>105</v>
      </c>
    </row>
    <row r="33" spans="1:15" s="1" customFormat="1" ht="13.5" customHeight="1" x14ac:dyDescent="0.45">
      <c r="A33" s="7">
        <v>6</v>
      </c>
      <c r="B33" s="22" t="s">
        <v>94</v>
      </c>
      <c r="C33" s="15" t="s">
        <v>188</v>
      </c>
      <c r="D33" s="10" t="s">
        <v>36</v>
      </c>
      <c r="E33" s="11" t="s">
        <v>37</v>
      </c>
      <c r="F33" s="10" t="s">
        <v>101</v>
      </c>
      <c r="G33" s="10" t="s">
        <v>102</v>
      </c>
      <c r="H33" s="12" t="s">
        <v>19</v>
      </c>
      <c r="I33" s="13" t="str">
        <f>VLOOKUP(F33:F6373,'[1]UNITS &amp; HOST DPTS'!$A$1:$C$6998,3,FALSE)</f>
        <v>BAM</v>
      </c>
      <c r="J33" s="14" t="str">
        <f>VLOOKUP($K$2:$K$2678,'[1]PROG CODE'!$A$2:$B$1057,2,FALSE)</f>
        <v>KCABCOM</v>
      </c>
      <c r="K33" s="15" t="s">
        <v>20</v>
      </c>
      <c r="L33" s="15" t="s">
        <v>186</v>
      </c>
      <c r="M33" s="15" t="s">
        <v>187</v>
      </c>
      <c r="N33" s="15" t="s">
        <v>100</v>
      </c>
      <c r="O33" s="15"/>
    </row>
    <row r="34" spans="1:15" s="1" customFormat="1" ht="13.5" customHeight="1" x14ac:dyDescent="0.45">
      <c r="A34" s="7">
        <v>7</v>
      </c>
      <c r="B34" s="15" t="s">
        <v>126</v>
      </c>
      <c r="C34" s="15" t="s">
        <v>92</v>
      </c>
      <c r="D34" s="10" t="s">
        <v>36</v>
      </c>
      <c r="E34" s="11" t="s">
        <v>37</v>
      </c>
      <c r="F34" s="10" t="s">
        <v>181</v>
      </c>
      <c r="G34" s="10" t="s">
        <v>182</v>
      </c>
      <c r="H34" s="12" t="s">
        <v>19</v>
      </c>
      <c r="I34" s="13" t="str">
        <f>VLOOKUP(F34:F6380,'[1]UNITS &amp; HOST DPTS'!$A$1:$C$6998,3,FALSE)</f>
        <v>BAM</v>
      </c>
      <c r="J34" s="14" t="str">
        <f>VLOOKUP($K$2:$K$2678,'[1]PROG CODE'!$A$2:$B$1057,2,FALSE)</f>
        <v>KCABCOM</v>
      </c>
      <c r="K34" s="15" t="s">
        <v>20</v>
      </c>
      <c r="L34" s="15" t="s">
        <v>186</v>
      </c>
      <c r="M34" s="15" t="s">
        <v>187</v>
      </c>
      <c r="N34" s="15" t="s">
        <v>100</v>
      </c>
      <c r="O34" s="15"/>
    </row>
    <row r="35" spans="1:15" s="1" customFormat="1" ht="13.5" customHeight="1" x14ac:dyDescent="0.45">
      <c r="A35" s="7">
        <v>7</v>
      </c>
      <c r="B35" s="15" t="s">
        <v>126</v>
      </c>
      <c r="C35" s="15" t="s">
        <v>92</v>
      </c>
      <c r="D35" s="10" t="s">
        <v>36</v>
      </c>
      <c r="E35" s="11" t="s">
        <v>37</v>
      </c>
      <c r="F35" s="10" t="s">
        <v>103</v>
      </c>
      <c r="G35" s="10" t="s">
        <v>104</v>
      </c>
      <c r="H35" s="12" t="s">
        <v>19</v>
      </c>
      <c r="I35" s="13" t="str">
        <f>VLOOKUP(F35:F6376,'[1]UNITS &amp; HOST DPTS'!$A$1:$C$6998,3,FALSE)</f>
        <v>AF</v>
      </c>
      <c r="J35" s="14" t="str">
        <f>VLOOKUP($K$2:$K$2678,'[1]PROG CODE'!$A$2:$B$1057,2,FALSE)</f>
        <v>KCABCOM</v>
      </c>
      <c r="K35" s="15" t="s">
        <v>20</v>
      </c>
      <c r="L35" s="15" t="s">
        <v>186</v>
      </c>
      <c r="M35" s="15" t="s">
        <v>187</v>
      </c>
      <c r="N35" s="15" t="s">
        <v>100</v>
      </c>
      <c r="O35" s="15" t="s">
        <v>105</v>
      </c>
    </row>
    <row r="36" spans="1:15" s="1" customFormat="1" ht="13.5" customHeight="1" x14ac:dyDescent="0.45">
      <c r="A36" s="7">
        <v>7</v>
      </c>
      <c r="B36" s="15" t="s">
        <v>126</v>
      </c>
      <c r="C36" s="23" t="s">
        <v>92</v>
      </c>
      <c r="D36" s="10" t="s">
        <v>36</v>
      </c>
      <c r="E36" s="11" t="s">
        <v>37</v>
      </c>
      <c r="F36" s="10" t="s">
        <v>199</v>
      </c>
      <c r="G36" s="10" t="s">
        <v>200</v>
      </c>
      <c r="H36" s="12" t="s">
        <v>19</v>
      </c>
      <c r="I36" s="13" t="str">
        <f>VLOOKUP(F36:F6410,'[1]UNITS &amp; HOST DPTS'!$A$1:$C$6998,3,FALSE)</f>
        <v>AF</v>
      </c>
      <c r="J36" s="14" t="str">
        <f>VLOOKUP($K$2:$K$2678,'[1]PROG CODE'!$A$2:$B$1057,2,FALSE)</f>
        <v>KCABCOM</v>
      </c>
      <c r="K36" s="15" t="s">
        <v>20</v>
      </c>
      <c r="L36" s="15" t="s">
        <v>186</v>
      </c>
      <c r="M36" s="15" t="s">
        <v>187</v>
      </c>
      <c r="N36" s="15" t="s">
        <v>100</v>
      </c>
      <c r="O36" s="15" t="s">
        <v>105</v>
      </c>
    </row>
    <row r="37" spans="1:15" s="1" customFormat="1" ht="13.5" customHeight="1" x14ac:dyDescent="0.45">
      <c r="A37" s="7">
        <v>6</v>
      </c>
      <c r="B37" s="22" t="s">
        <v>94</v>
      </c>
      <c r="C37" s="23" t="s">
        <v>92</v>
      </c>
      <c r="D37" s="10" t="s">
        <v>36</v>
      </c>
      <c r="E37" s="11" t="s">
        <v>37</v>
      </c>
      <c r="F37" s="10" t="s">
        <v>109</v>
      </c>
      <c r="G37" s="10" t="s">
        <v>110</v>
      </c>
      <c r="H37" s="12" t="s">
        <v>19</v>
      </c>
      <c r="I37" s="13" t="str">
        <f>VLOOKUP(F37:F6373,'[1]UNITS &amp; HOST DPTS'!$A$1:$C$6998,3,FALSE)</f>
        <v>AF</v>
      </c>
      <c r="J37" s="14" t="str">
        <f>VLOOKUP($K$2:$K$2678,'[1]PROG CODE'!$A$2:$B$1057,2,FALSE)</f>
        <v>KCABCOM</v>
      </c>
      <c r="K37" s="15" t="s">
        <v>20</v>
      </c>
      <c r="L37" s="15" t="s">
        <v>186</v>
      </c>
      <c r="M37" s="15" t="s">
        <v>187</v>
      </c>
      <c r="N37" s="15" t="s">
        <v>108</v>
      </c>
      <c r="O37" s="15" t="s">
        <v>105</v>
      </c>
    </row>
    <row r="38" spans="1:15" s="1" customFormat="1" ht="13.5" customHeight="1" x14ac:dyDescent="0.45">
      <c r="A38" s="7">
        <v>6</v>
      </c>
      <c r="B38" s="22" t="s">
        <v>94</v>
      </c>
      <c r="C38" s="15" t="s">
        <v>92</v>
      </c>
      <c r="D38" s="10" t="s">
        <v>36</v>
      </c>
      <c r="E38" s="11" t="s">
        <v>37</v>
      </c>
      <c r="F38" s="10" t="s">
        <v>201</v>
      </c>
      <c r="G38" s="10" t="s">
        <v>202</v>
      </c>
      <c r="H38" s="12" t="s">
        <v>19</v>
      </c>
      <c r="I38" s="13" t="str">
        <f>VLOOKUP(F38:F6412,'[1]UNITS &amp; HOST DPTS'!$A$1:$C$6998,3,FALSE)</f>
        <v>AF</v>
      </c>
      <c r="J38" s="14" t="str">
        <f>VLOOKUP($K$2:$K$2678,'[1]PROG CODE'!$A$2:$B$1057,2,FALSE)</f>
        <v>KCABCOM</v>
      </c>
      <c r="K38" s="15" t="s">
        <v>20</v>
      </c>
      <c r="L38" s="15" t="s">
        <v>186</v>
      </c>
      <c r="M38" s="15" t="s">
        <v>187</v>
      </c>
      <c r="N38" s="15" t="s">
        <v>108</v>
      </c>
      <c r="O38" s="15" t="s">
        <v>105</v>
      </c>
    </row>
    <row r="39" spans="1:15" s="1" customFormat="1" ht="13.5" customHeight="1" x14ac:dyDescent="0.45">
      <c r="A39" s="7">
        <v>6</v>
      </c>
      <c r="B39" s="22" t="s">
        <v>94</v>
      </c>
      <c r="C39" s="15" t="s">
        <v>92</v>
      </c>
      <c r="D39" s="10" t="s">
        <v>36</v>
      </c>
      <c r="E39" s="11" t="s">
        <v>37</v>
      </c>
      <c r="F39" s="10" t="s">
        <v>111</v>
      </c>
      <c r="G39" s="10" t="s">
        <v>112</v>
      </c>
      <c r="H39" s="12" t="s">
        <v>19</v>
      </c>
      <c r="I39" s="13" t="str">
        <f>VLOOKUP(F39:F6361,'[1]UNITS &amp; HOST DPTS'!$A$1:$C$6998,3,FALSE)</f>
        <v>ECOSTA</v>
      </c>
      <c r="J39" s="14" t="str">
        <f>VLOOKUP($K$2:$K$2678,'[1]PROG CODE'!$A$2:$B$1057,2,FALSE)</f>
        <v>KCABCOM</v>
      </c>
      <c r="K39" s="15" t="s">
        <v>20</v>
      </c>
      <c r="L39" s="15" t="s">
        <v>186</v>
      </c>
      <c r="M39" s="15" t="s">
        <v>187</v>
      </c>
      <c r="N39" s="15" t="s">
        <v>108</v>
      </c>
      <c r="O39" s="15" t="s">
        <v>105</v>
      </c>
    </row>
    <row r="40" spans="1:15" s="1" customFormat="1" ht="13.5" customHeight="1" x14ac:dyDescent="0.45">
      <c r="A40" s="7">
        <v>6</v>
      </c>
      <c r="B40" s="22" t="s">
        <v>94</v>
      </c>
      <c r="C40" s="15" t="s">
        <v>92</v>
      </c>
      <c r="D40" s="10" t="s">
        <v>36</v>
      </c>
      <c r="E40" s="11" t="s">
        <v>37</v>
      </c>
      <c r="F40" s="10" t="s">
        <v>183</v>
      </c>
      <c r="G40" s="10" t="s">
        <v>184</v>
      </c>
      <c r="H40" s="12" t="s">
        <v>19</v>
      </c>
      <c r="I40" s="13" t="str">
        <f>VLOOKUP(F40:F6740,'[1]UNITS &amp; HOST DPTS'!$A$1:$C$6998,3,FALSE)</f>
        <v>BAM</v>
      </c>
      <c r="J40" s="14" t="str">
        <f>VLOOKUP($K$2:$K$2678,'[1]PROG CODE'!$A$2:$B$1057,2,FALSE)</f>
        <v>KCABCOM</v>
      </c>
      <c r="K40" s="15" t="s">
        <v>20</v>
      </c>
      <c r="L40" s="15" t="s">
        <v>186</v>
      </c>
      <c r="M40" s="15" t="s">
        <v>187</v>
      </c>
      <c r="N40" s="15" t="s">
        <v>108</v>
      </c>
      <c r="O40" s="15" t="s">
        <v>185</v>
      </c>
    </row>
    <row r="41" spans="1:15" s="1" customFormat="1" ht="13.5" customHeight="1" x14ac:dyDescent="0.45">
      <c r="A41" s="7">
        <v>7</v>
      </c>
      <c r="B41" s="15" t="s">
        <v>126</v>
      </c>
      <c r="C41" s="23" t="s">
        <v>92</v>
      </c>
      <c r="D41" s="10" t="s">
        <v>36</v>
      </c>
      <c r="E41" s="11" t="s">
        <v>37</v>
      </c>
      <c r="F41" s="10" t="s">
        <v>203</v>
      </c>
      <c r="G41" s="10" t="s">
        <v>204</v>
      </c>
      <c r="H41" s="12" t="s">
        <v>19</v>
      </c>
      <c r="I41" s="13" t="str">
        <f>VLOOKUP(F41:F6402,'[1]UNITS &amp; HOST DPTS'!$A$1:$C$6998,3,FALSE)</f>
        <v>AF</v>
      </c>
      <c r="J41" s="14" t="str">
        <f>VLOOKUP($K$2:$K$2678,'[1]PROG CODE'!$A$2:$B$1057,2,FALSE)</f>
        <v>KCABCOM</v>
      </c>
      <c r="K41" s="15" t="s">
        <v>20</v>
      </c>
      <c r="L41" s="15" t="s">
        <v>186</v>
      </c>
      <c r="M41" s="15" t="s">
        <v>187</v>
      </c>
      <c r="N41" s="15" t="s">
        <v>108</v>
      </c>
      <c r="O41" s="15" t="s">
        <v>205</v>
      </c>
    </row>
    <row r="42" spans="1:15" s="1" customFormat="1" ht="13.5" customHeight="1" x14ac:dyDescent="0.45">
      <c r="A42" s="7">
        <v>7</v>
      </c>
      <c r="B42" s="15" t="s">
        <v>126</v>
      </c>
      <c r="C42" s="15" t="s">
        <v>92</v>
      </c>
      <c r="D42" s="10" t="s">
        <v>36</v>
      </c>
      <c r="E42" s="11" t="s">
        <v>37</v>
      </c>
      <c r="F42" s="10" t="s">
        <v>206</v>
      </c>
      <c r="G42" s="10" t="s">
        <v>207</v>
      </c>
      <c r="H42" s="12" t="s">
        <v>19</v>
      </c>
      <c r="I42" s="13" t="str">
        <f>VLOOKUP(F42:F6380,'[1]UNITS &amp; HOST DPTS'!$A$1:$C$6998,3,FALSE)</f>
        <v>AF</v>
      </c>
      <c r="J42" s="14" t="str">
        <f>VLOOKUP($K$2:$K$2678,'[1]PROG CODE'!$A$2:$B$1057,2,FALSE)</f>
        <v>KCABCOM</v>
      </c>
      <c r="K42" s="15" t="s">
        <v>20</v>
      </c>
      <c r="L42" s="15" t="s">
        <v>186</v>
      </c>
      <c r="M42" s="15" t="s">
        <v>187</v>
      </c>
      <c r="N42" s="15" t="s">
        <v>108</v>
      </c>
      <c r="O42" s="15" t="s">
        <v>105</v>
      </c>
    </row>
    <row r="43" spans="1:15" s="1" customFormat="1" ht="13.5" customHeight="1" x14ac:dyDescent="0.45">
      <c r="A43" s="7">
        <v>7</v>
      </c>
      <c r="B43" s="15" t="s">
        <v>126</v>
      </c>
      <c r="C43" s="15" t="s">
        <v>92</v>
      </c>
      <c r="D43" s="10" t="s">
        <v>36</v>
      </c>
      <c r="E43" s="11" t="s">
        <v>37</v>
      </c>
      <c r="F43" s="10" t="s">
        <v>106</v>
      </c>
      <c r="G43" s="10" t="s">
        <v>107</v>
      </c>
      <c r="H43" s="12" t="s">
        <v>19</v>
      </c>
      <c r="I43" s="13" t="str">
        <f>VLOOKUP(F43:F6378,'[1]UNITS &amp; HOST DPTS'!$A$1:$C$6998,3,FALSE)</f>
        <v>AF</v>
      </c>
      <c r="J43" s="14" t="str">
        <f>VLOOKUP($K$2:$K$2678,'[1]PROG CODE'!$A$2:$B$1057,2,FALSE)</f>
        <v>KCABCOM</v>
      </c>
      <c r="K43" s="15" t="s">
        <v>20</v>
      </c>
      <c r="L43" s="15" t="s">
        <v>186</v>
      </c>
      <c r="M43" s="15" t="s">
        <v>187</v>
      </c>
      <c r="N43" s="15" t="s">
        <v>108</v>
      </c>
      <c r="O43" s="15" t="s">
        <v>105</v>
      </c>
    </row>
    <row r="44" spans="1:15" s="1" customFormat="1" ht="13.5" customHeight="1" x14ac:dyDescent="0.45">
      <c r="A44" s="7">
        <v>6</v>
      </c>
      <c r="B44" s="22" t="s">
        <v>94</v>
      </c>
      <c r="C44" s="15" t="s">
        <v>92</v>
      </c>
      <c r="D44" s="10" t="s">
        <v>36</v>
      </c>
      <c r="E44" s="11" t="s">
        <v>37</v>
      </c>
      <c r="F44" s="10" t="s">
        <v>113</v>
      </c>
      <c r="G44" s="10" t="s">
        <v>114</v>
      </c>
      <c r="H44" s="12" t="s">
        <v>19</v>
      </c>
      <c r="I44" s="13" t="str">
        <f>VLOOKUP(F44:F6370,'[1]UNITS &amp; HOST DPTS'!$A$1:$C$6998,3,FALSE)</f>
        <v>ECOSTA</v>
      </c>
      <c r="J44" s="14" t="str">
        <f>VLOOKUP($K$2:$K$2678,'[1]PROG CODE'!$A$2:$B$1057,2,FALSE)</f>
        <v>KCABCOM</v>
      </c>
      <c r="K44" s="15" t="s">
        <v>20</v>
      </c>
      <c r="L44" s="15" t="s">
        <v>186</v>
      </c>
      <c r="M44" s="15" t="s">
        <v>187</v>
      </c>
      <c r="N44" s="15" t="s">
        <v>115</v>
      </c>
      <c r="O44" s="15" t="s">
        <v>105</v>
      </c>
    </row>
    <row r="45" spans="1:15" s="1" customFormat="1" ht="13.5" customHeight="1" x14ac:dyDescent="0.45">
      <c r="A45" s="7">
        <v>6</v>
      </c>
      <c r="B45" s="22" t="s">
        <v>94</v>
      </c>
      <c r="C45" s="15" t="s">
        <v>188</v>
      </c>
      <c r="D45" s="10" t="s">
        <v>36</v>
      </c>
      <c r="E45" s="11" t="s">
        <v>37</v>
      </c>
      <c r="F45" s="10" t="s">
        <v>208</v>
      </c>
      <c r="G45" s="10" t="s">
        <v>209</v>
      </c>
      <c r="H45" s="12" t="s">
        <v>19</v>
      </c>
      <c r="I45" s="13" t="str">
        <f>VLOOKUP(F45:F6384,'[1]UNITS &amp; HOST DPTS'!$A$1:$C$6998,3,FALSE)</f>
        <v>AF</v>
      </c>
      <c r="J45" s="14" t="str">
        <f>VLOOKUP($K$2:$K$2678,'[1]PROG CODE'!$A$2:$B$1057,2,FALSE)</f>
        <v>KCABCOM</v>
      </c>
      <c r="K45" s="15" t="s">
        <v>20</v>
      </c>
      <c r="L45" s="15" t="s">
        <v>186</v>
      </c>
      <c r="M45" s="15" t="s">
        <v>187</v>
      </c>
      <c r="N45" s="15" t="s">
        <v>115</v>
      </c>
      <c r="O45" s="15"/>
    </row>
    <row r="46" spans="1:15" s="1" customFormat="1" ht="13.5" customHeight="1" x14ac:dyDescent="0.45">
      <c r="A46" s="7">
        <v>7</v>
      </c>
      <c r="B46" s="15" t="s">
        <v>126</v>
      </c>
      <c r="C46" s="15" t="s">
        <v>92</v>
      </c>
      <c r="D46" s="10" t="s">
        <v>36</v>
      </c>
      <c r="E46" s="11" t="s">
        <v>37</v>
      </c>
      <c r="F46" s="10" t="s">
        <v>118</v>
      </c>
      <c r="G46" s="10" t="s">
        <v>119</v>
      </c>
      <c r="H46" s="12" t="s">
        <v>19</v>
      </c>
      <c r="I46" s="13" t="str">
        <f>VLOOKUP(F46:F6384,'[1]UNITS &amp; HOST DPTS'!$A$1:$C$6998,3,FALSE)</f>
        <v>AF</v>
      </c>
      <c r="J46" s="14" t="str">
        <f>VLOOKUP($K$2:$K$2678,'[1]PROG CODE'!$A$2:$B$1057,2,FALSE)</f>
        <v>KCABCOM</v>
      </c>
      <c r="K46" s="15" t="s">
        <v>20</v>
      </c>
      <c r="L46" s="15" t="s">
        <v>186</v>
      </c>
      <c r="M46" s="15" t="s">
        <v>187</v>
      </c>
      <c r="N46" s="15" t="s">
        <v>115</v>
      </c>
      <c r="O46" s="15" t="s">
        <v>105</v>
      </c>
    </row>
    <row r="47" spans="1:15" s="1" customFormat="1" ht="13.5" customHeight="1" x14ac:dyDescent="0.45">
      <c r="A47" s="7">
        <v>7</v>
      </c>
      <c r="B47" s="15" t="s">
        <v>126</v>
      </c>
      <c r="C47" s="15" t="s">
        <v>92</v>
      </c>
      <c r="D47" s="10" t="s">
        <v>36</v>
      </c>
      <c r="E47" s="11" t="s">
        <v>37</v>
      </c>
      <c r="F47" s="10" t="s">
        <v>210</v>
      </c>
      <c r="G47" s="10" t="s">
        <v>211</v>
      </c>
      <c r="H47" s="12" t="s">
        <v>19</v>
      </c>
      <c r="I47" s="13" t="str">
        <f>VLOOKUP(F47:F6403,'[1]UNITS &amp; HOST DPTS'!$A$1:$C$6998,3,FALSE)</f>
        <v>AF</v>
      </c>
      <c r="J47" s="14" t="str">
        <f>VLOOKUP($K$2:$K$2678,'[1]PROG CODE'!$A$2:$B$1057,2,FALSE)</f>
        <v>KCABCOM</v>
      </c>
      <c r="K47" s="15" t="s">
        <v>20</v>
      </c>
      <c r="L47" s="15" t="s">
        <v>186</v>
      </c>
      <c r="M47" s="15" t="s">
        <v>187</v>
      </c>
      <c r="N47" s="15" t="s">
        <v>115</v>
      </c>
      <c r="O47" s="15" t="s">
        <v>105</v>
      </c>
    </row>
  </sheetData>
  <conditionalFormatting sqref="C2:C47">
    <cfRule type="containsText" dxfId="1855" priority="27" operator="containsText" text="1400-1700 HRS">
      <formula>NOT(ISERROR(SEARCH(("1400-1700 HRS"),(C2))))</formula>
    </cfRule>
  </conditionalFormatting>
  <conditionalFormatting sqref="C2:C47">
    <cfRule type="containsText" dxfId="1854" priority="28" operator="containsText" text="0800-1100 HRS">
      <formula>NOT(ISERROR(SEARCH(("0800-1100 HRS"),(C2))))</formula>
    </cfRule>
  </conditionalFormatting>
  <conditionalFormatting sqref="C2:C47">
    <cfRule type="containsText" dxfId="1853" priority="29" operator="containsText" text="1100-1400 HRS">
      <formula>NOT(ISERROR(SEARCH(("1100-1400 HRS"),(C2))))</formula>
    </cfRule>
  </conditionalFormatting>
  <conditionalFormatting sqref="B2:B47">
    <cfRule type="containsText" dxfId="1852" priority="30" operator="containsText" text="TUESDAY">
      <formula>NOT(ISERROR(SEARCH(("TUESDAY"),(B2))))</formula>
    </cfRule>
  </conditionalFormatting>
  <conditionalFormatting sqref="B2:B47">
    <cfRule type="containsText" dxfId="1851" priority="31" operator="containsText" text="MONDAY">
      <formula>NOT(ISERROR(SEARCH(("MONDAY"),(B2))))</formula>
    </cfRule>
  </conditionalFormatting>
  <conditionalFormatting sqref="B2:B47">
    <cfRule type="containsText" dxfId="1850" priority="32" operator="containsText" text="WEDNESDAY">
      <formula>NOT(ISERROR(SEARCH(("WEDNESDAY"),(B2))))</formula>
    </cfRule>
  </conditionalFormatting>
  <conditionalFormatting sqref="B2:B47">
    <cfRule type="containsText" dxfId="1849" priority="33" operator="containsText" text="THURSDAY">
      <formula>NOT(ISERROR(SEARCH(("THURSDAY"),(B2))))</formula>
    </cfRule>
  </conditionalFormatting>
  <conditionalFormatting sqref="B2:B47">
    <cfRule type="containsText" dxfId="1848" priority="34" operator="containsText" text="FRIDAY">
      <formula>NOT(ISERROR(SEARCH(("FRIDAY"),(B2))))</formula>
    </cfRule>
  </conditionalFormatting>
  <conditionalFormatting sqref="B2:B47">
    <cfRule type="containsText" dxfId="1847" priority="35" operator="containsText" text="SATURDAY">
      <formula>NOT(ISERROR(SEARCH(("SATURDAY"),(B2))))</formula>
    </cfRule>
  </conditionalFormatting>
  <conditionalFormatting sqref="B2:B47">
    <cfRule type="containsText" dxfId="1846" priority="36" operator="containsText" text="THURSDAY">
      <formula>NOT(ISERROR(SEARCH(("THURSDAY"),(B2))))</formula>
    </cfRule>
  </conditionalFormatting>
  <conditionalFormatting sqref="B2:B47">
    <cfRule type="containsText" dxfId="1845" priority="37" operator="containsText" text="FRIDAY">
      <formula>NOT(ISERROR(SEARCH(("FRIDAY"),(B2))))</formula>
    </cfRule>
  </conditionalFormatting>
  <conditionalFormatting sqref="B2:B47">
    <cfRule type="containsText" dxfId="1844" priority="38" operator="containsText" text="SATURDAY">
      <formula>NOT(ISERROR(SEARCH(("SATURDAY"),(B2))))</formula>
    </cfRule>
  </conditionalFormatting>
  <conditionalFormatting sqref="B2:B47">
    <cfRule type="containsText" dxfId="1843" priority="39" operator="containsText" text="THURSDAY">
      <formula>NOT(ISERROR(SEARCH(("THURSDAY"),(B2))))</formula>
    </cfRule>
  </conditionalFormatting>
  <conditionalFormatting sqref="C2:C47">
    <cfRule type="containsText" dxfId="1842" priority="40" operator="containsText" text="1400-1700 HRS">
      <formula>NOT(ISERROR(SEARCH(("1400-1700 HRS"),(D2))))</formula>
    </cfRule>
  </conditionalFormatting>
  <conditionalFormatting sqref="C2:C47">
    <cfRule type="containsText" dxfId="1841" priority="41" operator="containsText" text="0800-1100 HRS">
      <formula>NOT(ISERROR(SEARCH(("0800-1100 HRS"),(D2))))</formula>
    </cfRule>
  </conditionalFormatting>
  <conditionalFormatting sqref="C2:C47">
    <cfRule type="containsText" dxfId="1840" priority="42" operator="containsText" text="1100-1400 HRS">
      <formula>NOT(ISERROR(SEARCH(("1100-1400 HRS"),(D2))))</formula>
    </cfRule>
  </conditionalFormatting>
  <conditionalFormatting sqref="B2:B47">
    <cfRule type="containsText" dxfId="1839" priority="43" operator="containsText" text="SUNDAY">
      <formula>NOT(ISERROR(SEARCH(("SUNDAY"),(B2))))</formula>
    </cfRule>
  </conditionalFormatting>
  <conditionalFormatting sqref="A1:C1">
    <cfRule type="containsText" dxfId="1838" priority="1" operator="containsText" text="1400-1700 HRS">
      <formula>NOT(ISERROR(SEARCH(("1400-1700 HRS"),(A1))))</formula>
    </cfRule>
  </conditionalFormatting>
  <conditionalFormatting sqref="A1:C1">
    <cfRule type="containsText" dxfId="1837" priority="2" operator="containsText" text="0800-1100 HRS">
      <formula>NOT(ISERROR(SEARCH(("0800-1100 HRS"),(A1))))</formula>
    </cfRule>
  </conditionalFormatting>
  <conditionalFormatting sqref="A1:C1">
    <cfRule type="containsText" dxfId="1836" priority="3" operator="containsText" text="1100-1400 HRS">
      <formula>NOT(ISERROR(SEARCH(("1100-1400 HRS"),(A1))))</formula>
    </cfRule>
  </conditionalFormatting>
  <conditionalFormatting sqref="B1">
    <cfRule type="containsText" dxfId="1835" priority="4" operator="containsText" text="TUESDAY">
      <formula>NOT(ISERROR(SEARCH(("TUESDAY"),(B1))))</formula>
    </cfRule>
  </conditionalFormatting>
  <conditionalFormatting sqref="B1">
    <cfRule type="containsText" dxfId="1834" priority="5" operator="containsText" text="MONDAY">
      <formula>NOT(ISERROR(SEARCH(("MONDAY"),(B1))))</formula>
    </cfRule>
  </conditionalFormatting>
  <conditionalFormatting sqref="B1">
    <cfRule type="containsText" dxfId="1833" priority="6" operator="containsText" text="WEDNESDAY">
      <formula>NOT(ISERROR(SEARCH(("WEDNESDAY"),(B1))))</formula>
    </cfRule>
  </conditionalFormatting>
  <conditionalFormatting sqref="B1">
    <cfRule type="containsText" dxfId="1832" priority="7" operator="containsText" text="THURSDAY">
      <formula>NOT(ISERROR(SEARCH(("THURSDAY"),(B1))))</formula>
    </cfRule>
  </conditionalFormatting>
  <conditionalFormatting sqref="B1">
    <cfRule type="containsText" dxfId="1831" priority="8" operator="containsText" text="FRIDAY">
      <formula>NOT(ISERROR(SEARCH(("FRIDAY"),(B1))))</formula>
    </cfRule>
  </conditionalFormatting>
  <conditionalFormatting sqref="B1">
    <cfRule type="containsText" dxfId="1830" priority="9" operator="containsText" text="SATURDAY">
      <formula>NOT(ISERROR(SEARCH(("SATURDAY"),(B1))))</formula>
    </cfRule>
  </conditionalFormatting>
  <conditionalFormatting sqref="B1">
    <cfRule type="containsText" dxfId="1829" priority="10" operator="containsText" text="THURSDAY">
      <formula>NOT(ISERROR(SEARCH(("THURSDAY"),(B1))))</formula>
    </cfRule>
  </conditionalFormatting>
  <conditionalFormatting sqref="B1">
    <cfRule type="containsText" dxfId="1828" priority="11" operator="containsText" text="FRIDAY">
      <formula>NOT(ISERROR(SEARCH(("FRIDAY"),(B1))))</formula>
    </cfRule>
  </conditionalFormatting>
  <conditionalFormatting sqref="B1">
    <cfRule type="containsText" dxfId="1827" priority="12" operator="containsText" text="SATURDAY">
      <formula>NOT(ISERROR(SEARCH(("SATURDAY"),(B1))))</formula>
    </cfRule>
  </conditionalFormatting>
  <conditionalFormatting sqref="B1">
    <cfRule type="containsText" dxfId="1826" priority="13" operator="containsText" text="THURSDAY">
      <formula>NOT(ISERROR(SEARCH(("THURSDAY"),(B1))))</formula>
    </cfRule>
  </conditionalFormatting>
  <conditionalFormatting sqref="B1">
    <cfRule type="containsText" dxfId="1825" priority="14" operator="containsText" text="1400-1700 HRS">
      <formula>NOT(ISERROR(SEARCH(("1400-1700 HRS"),(B1))))</formula>
    </cfRule>
  </conditionalFormatting>
  <conditionalFormatting sqref="B1">
    <cfRule type="containsText" dxfId="1824" priority="15" operator="containsText" text="0800-1100 HRS">
      <formula>NOT(ISERROR(SEARCH(("0800-1100 HRS"),(B1))))</formula>
    </cfRule>
  </conditionalFormatting>
  <conditionalFormatting sqref="B1">
    <cfRule type="containsText" dxfId="1823" priority="16" operator="containsText" text="1100-1400 HRS">
      <formula>NOT(ISERROR(SEARCH(("1100-1400 HRS"),(B1))))</formula>
    </cfRule>
  </conditionalFormatting>
  <conditionalFormatting sqref="B1">
    <cfRule type="containsText" dxfId="1822" priority="17" operator="containsText" text="1400-1700 HRS">
      <formula>NOT(ISERROR(SEARCH(("1400-1700 HRS"),(B1))))</formula>
    </cfRule>
  </conditionalFormatting>
  <conditionalFormatting sqref="B1">
    <cfRule type="containsText" dxfId="1821" priority="18" operator="containsText" text="0800-1100 HRS">
      <formula>NOT(ISERROR(SEARCH(("0800-1100 HRS"),(B1))))</formula>
    </cfRule>
  </conditionalFormatting>
  <conditionalFormatting sqref="B1">
    <cfRule type="containsText" dxfId="1820" priority="19" operator="containsText" text="1100-1400 HRS">
      <formula>NOT(ISERROR(SEARCH(("1100-1400 HRS"),(B1))))</formula>
    </cfRule>
  </conditionalFormatting>
  <conditionalFormatting sqref="B1">
    <cfRule type="containsText" dxfId="1819" priority="20" operator="containsText" text="1400-1700 HRS">
      <formula>NOT(ISERROR(SEARCH(("1400-1700 HRS"),(B1))))</formula>
    </cfRule>
  </conditionalFormatting>
  <conditionalFormatting sqref="B1">
    <cfRule type="containsText" dxfId="1818" priority="21" operator="containsText" text="0800-1100 HRS">
      <formula>NOT(ISERROR(SEARCH(("0800-1100 HRS"),(B1))))</formula>
    </cfRule>
  </conditionalFormatting>
  <conditionalFormatting sqref="B1">
    <cfRule type="containsText" dxfId="1817" priority="22" operator="containsText" text="1100-1400 HRS">
      <formula>NOT(ISERROR(SEARCH(("1100-1400 HRS"),(B1))))</formula>
    </cfRule>
  </conditionalFormatting>
  <conditionalFormatting sqref="B1">
    <cfRule type="containsText" dxfId="1816" priority="23" operator="containsText" text="1400-1700 HRS">
      <formula>NOT(ISERROR(SEARCH(("1400-1700 HRS"),(B1))))</formula>
    </cfRule>
  </conditionalFormatting>
  <conditionalFormatting sqref="B1">
    <cfRule type="containsText" dxfId="1815" priority="24" operator="containsText" text="0800-1100 HRS">
      <formula>NOT(ISERROR(SEARCH(("0800-1100 HRS"),(B1))))</formula>
    </cfRule>
  </conditionalFormatting>
  <conditionalFormatting sqref="B1">
    <cfRule type="containsText" dxfId="1814" priority="25" operator="containsText" text="1100-1400 HRS">
      <formula>NOT(ISERROR(SEARCH(("1100-1400 HRS"),(B1))))</formula>
    </cfRule>
  </conditionalFormatting>
  <conditionalFormatting sqref="B1">
    <cfRule type="containsText" dxfId="1813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222D084B-057F-4712-B3F4-22A14DFFB423}">
          <x14:formula1>
            <xm:f>'[SPOB MAY-AUG 2026 STUDENT V 11042026.xlsx]NEW UNIT CODES'!#REF!</xm:f>
          </x14:formula1>
          <xm:sqref>F2:F47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7D165-36BC-4BAA-9191-F852BD30F08C}">
  <dimension ref="A1:O71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6" bestFit="1" customWidth="1"/>
    <col min="13" max="13" width="7.3984375" bestFit="1" customWidth="1"/>
    <col min="14" max="14" width="10.46484375" bestFit="1" customWidth="1"/>
    <col min="15" max="15" width="11.929687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9" t="s">
        <v>14</v>
      </c>
      <c r="D2" s="10" t="s">
        <v>15</v>
      </c>
      <c r="E2" s="11" t="s">
        <v>212</v>
      </c>
      <c r="F2" s="10" t="s">
        <v>41</v>
      </c>
      <c r="G2" s="10" t="s">
        <v>42</v>
      </c>
      <c r="H2" s="12" t="s">
        <v>19</v>
      </c>
      <c r="I2" s="13" t="str">
        <f>VLOOKUP(F2:F6603,'[1]UNITS &amp; HOST DPTS'!$A$1:$C$6998,3,FALSE)</f>
        <v>BAM</v>
      </c>
      <c r="J2" s="14" t="str">
        <f>VLOOKUP($K$2:$K$2678,'[1]PROG CODE'!$A$2:$B$1057,2,FALSE)</f>
        <v>KCABCOM</v>
      </c>
      <c r="K2" s="15" t="s">
        <v>20</v>
      </c>
      <c r="L2" s="15" t="s">
        <v>21</v>
      </c>
      <c r="M2" s="15" t="s">
        <v>187</v>
      </c>
      <c r="N2" s="15" t="s">
        <v>23</v>
      </c>
      <c r="O2" s="15"/>
    </row>
    <row r="3" spans="1:15" s="1" customFormat="1" ht="13.5" customHeight="1" x14ac:dyDescent="0.45">
      <c r="A3" s="7">
        <v>1</v>
      </c>
      <c r="B3" s="8" t="s">
        <v>13</v>
      </c>
      <c r="C3" s="17" t="s">
        <v>25</v>
      </c>
      <c r="D3" s="10" t="s">
        <v>15</v>
      </c>
      <c r="E3" s="11" t="s">
        <v>212</v>
      </c>
      <c r="F3" s="10" t="s">
        <v>33</v>
      </c>
      <c r="G3" s="10" t="s">
        <v>34</v>
      </c>
      <c r="H3" s="12" t="s">
        <v>19</v>
      </c>
      <c r="I3" s="13" t="str">
        <f>VLOOKUP(F3:F6481,'[1]UNITS &amp; HOST DPTS'!$A$1:$C$6998,3,FALSE)</f>
        <v>ECOSTA</v>
      </c>
      <c r="J3" s="14" t="str">
        <f>VLOOKUP($K$2:$K$2678,'[1]PROG CODE'!$A$2:$B$1057,2,FALSE)</f>
        <v>KCABCOM</v>
      </c>
      <c r="K3" s="15" t="s">
        <v>20</v>
      </c>
      <c r="L3" s="15" t="s">
        <v>21</v>
      </c>
      <c r="M3" s="15" t="s">
        <v>187</v>
      </c>
      <c r="N3" s="15" t="s">
        <v>23</v>
      </c>
      <c r="O3" s="15"/>
    </row>
    <row r="4" spans="1:15" s="1" customFormat="1" ht="13.5" customHeight="1" x14ac:dyDescent="0.45">
      <c r="A4" s="7">
        <v>2</v>
      </c>
      <c r="B4" s="20" t="s">
        <v>24</v>
      </c>
      <c r="C4" s="9" t="s">
        <v>14</v>
      </c>
      <c r="D4" s="10" t="s">
        <v>26</v>
      </c>
      <c r="E4" s="11" t="s">
        <v>213</v>
      </c>
      <c r="F4" s="10" t="s">
        <v>28</v>
      </c>
      <c r="G4" s="10" t="s">
        <v>29</v>
      </c>
      <c r="H4" s="12" t="s">
        <v>19</v>
      </c>
      <c r="I4" s="13" t="str">
        <f>VLOOKUP(F4:F6704,'[1]UNITS &amp; HOST DPTS'!$A$1:$C$6998,3,FALSE)</f>
        <v>NAC</v>
      </c>
      <c r="J4" s="14" t="str">
        <f>VLOOKUP($K$2:$K$2678,'[1]PROG CODE'!$A$2:$B$1057,2,FALSE)</f>
        <v>KCABCOM</v>
      </c>
      <c r="K4" s="15" t="s">
        <v>20</v>
      </c>
      <c r="L4" s="15" t="s">
        <v>21</v>
      </c>
      <c r="M4" s="15" t="s">
        <v>187</v>
      </c>
      <c r="N4" s="15" t="s">
        <v>23</v>
      </c>
      <c r="O4" s="15"/>
    </row>
    <row r="5" spans="1:15" s="1" customFormat="1" ht="13.5" customHeight="1" x14ac:dyDescent="0.45">
      <c r="A5" s="7">
        <v>3</v>
      </c>
      <c r="B5" s="16" t="s">
        <v>30</v>
      </c>
      <c r="C5" s="9" t="s">
        <v>14</v>
      </c>
      <c r="D5" s="10" t="s">
        <v>15</v>
      </c>
      <c r="E5" s="11" t="s">
        <v>214</v>
      </c>
      <c r="F5" s="10" t="s">
        <v>17</v>
      </c>
      <c r="G5" s="10" t="s">
        <v>18</v>
      </c>
      <c r="H5" s="12" t="s">
        <v>19</v>
      </c>
      <c r="I5" s="13" t="str">
        <f>VLOOKUP(F5:F6330,'[1]UNITS &amp; HOST DPTS'!$A$1:$C$6998,3,FALSE)</f>
        <v>BAM</v>
      </c>
      <c r="J5" s="14" t="str">
        <f>VLOOKUP($K$2:$K$2678,'[1]PROG CODE'!$A$2:$B$1057,2,FALSE)</f>
        <v>KCABCOM</v>
      </c>
      <c r="K5" s="15" t="s">
        <v>20</v>
      </c>
      <c r="L5" s="15" t="s">
        <v>21</v>
      </c>
      <c r="M5" s="15" t="s">
        <v>187</v>
      </c>
      <c r="N5" s="15" t="s">
        <v>23</v>
      </c>
      <c r="O5" s="15"/>
    </row>
    <row r="6" spans="1:15" s="1" customFormat="1" ht="13.5" customHeight="1" x14ac:dyDescent="0.45">
      <c r="A6" s="7">
        <v>3</v>
      </c>
      <c r="B6" s="16" t="s">
        <v>30</v>
      </c>
      <c r="C6" s="9" t="s">
        <v>14</v>
      </c>
      <c r="D6" s="10" t="s">
        <v>15</v>
      </c>
      <c r="E6" s="11" t="s">
        <v>214</v>
      </c>
      <c r="F6" s="10" t="s">
        <v>17</v>
      </c>
      <c r="G6" s="10" t="s">
        <v>18</v>
      </c>
      <c r="H6" s="12" t="s">
        <v>19</v>
      </c>
      <c r="I6" s="13" t="str">
        <f>VLOOKUP(F6:F6331,'[1]UNITS &amp; HOST DPTS'!$A$1:$C$6998,3,FALSE)</f>
        <v>BAM</v>
      </c>
      <c r="J6" s="14" t="str">
        <f>VLOOKUP($K$2:$K$2678,'[1]PROG CODE'!$A$2:$B$1057,2,FALSE)</f>
        <v>KCABCOM</v>
      </c>
      <c r="K6" s="15" t="s">
        <v>20</v>
      </c>
      <c r="L6" s="15" t="s">
        <v>21</v>
      </c>
      <c r="M6" s="15" t="s">
        <v>187</v>
      </c>
      <c r="N6" s="15" t="s">
        <v>23</v>
      </c>
      <c r="O6" s="15"/>
    </row>
    <row r="7" spans="1:15" s="1" customFormat="1" ht="13.5" customHeight="1" x14ac:dyDescent="0.45">
      <c r="A7" s="7">
        <v>4</v>
      </c>
      <c r="B7" s="18" t="s">
        <v>35</v>
      </c>
      <c r="C7" s="17" t="s">
        <v>25</v>
      </c>
      <c r="D7" s="10" t="s">
        <v>36</v>
      </c>
      <c r="E7" s="11" t="s">
        <v>37</v>
      </c>
      <c r="F7" s="10" t="s">
        <v>38</v>
      </c>
      <c r="G7" s="10" t="s">
        <v>39</v>
      </c>
      <c r="H7" s="12" t="s">
        <v>19</v>
      </c>
      <c r="I7" s="13" t="str">
        <f>VLOOKUP(F7:F6329,'[1]UNITS &amp; HOST DPTS'!$A$1:$C$6998,3,FALSE)</f>
        <v>PAFMES</v>
      </c>
      <c r="J7" s="14" t="str">
        <f>VLOOKUP($K$2:$K$2678,'[1]PROG CODE'!$A$2:$B$1057,2,FALSE)</f>
        <v>KCABCOM</v>
      </c>
      <c r="K7" s="15" t="s">
        <v>20</v>
      </c>
      <c r="L7" s="15" t="s">
        <v>21</v>
      </c>
      <c r="M7" s="15" t="s">
        <v>187</v>
      </c>
      <c r="N7" s="15" t="s">
        <v>23</v>
      </c>
      <c r="O7" s="15"/>
    </row>
    <row r="8" spans="1:15" s="1" customFormat="1" ht="13.5" customHeight="1" x14ac:dyDescent="0.45">
      <c r="A8" s="7">
        <v>4</v>
      </c>
      <c r="B8" s="18" t="s">
        <v>35</v>
      </c>
      <c r="C8" s="21" t="s">
        <v>67</v>
      </c>
      <c r="D8" s="10" t="s">
        <v>15</v>
      </c>
      <c r="E8" s="11" t="s">
        <v>215</v>
      </c>
      <c r="F8" s="10" t="s">
        <v>31</v>
      </c>
      <c r="G8" s="10" t="s">
        <v>32</v>
      </c>
      <c r="H8" s="12" t="s">
        <v>19</v>
      </c>
      <c r="I8" s="13" t="str">
        <f>VLOOKUP(F8:F5911,'[1]UNITS &amp; HOST DPTS'!$A$1:$C$6998,3,FALSE)</f>
        <v>ECOSTA</v>
      </c>
      <c r="J8" s="14" t="str">
        <f>VLOOKUP($K$2:$K$2678,'[1]PROG CODE'!$A$2:$B$1057,2,FALSE)</f>
        <v>KCABCOM</v>
      </c>
      <c r="K8" s="15" t="s">
        <v>20</v>
      </c>
      <c r="L8" s="15" t="s">
        <v>21</v>
      </c>
      <c r="M8" s="15" t="s">
        <v>187</v>
      </c>
      <c r="N8" s="15" t="s">
        <v>23</v>
      </c>
      <c r="O8" s="15"/>
    </row>
    <row r="9" spans="1:15" s="1" customFormat="1" ht="13.5" customHeight="1" x14ac:dyDescent="0.45">
      <c r="A9" s="7">
        <v>5</v>
      </c>
      <c r="B9" s="19" t="s">
        <v>40</v>
      </c>
      <c r="C9" s="9" t="s">
        <v>14</v>
      </c>
      <c r="D9" s="10" t="s">
        <v>15</v>
      </c>
      <c r="E9" s="11" t="s">
        <v>216</v>
      </c>
      <c r="F9" s="10" t="s">
        <v>43</v>
      </c>
      <c r="G9" s="10" t="s">
        <v>44</v>
      </c>
      <c r="H9" s="12" t="s">
        <v>19</v>
      </c>
      <c r="I9" s="13" t="str">
        <f>VLOOKUP(F9:F6708,'[1]UNITS &amp; HOST DPTS'!$A$1:$C$6998,3,FALSE)</f>
        <v>AF</v>
      </c>
      <c r="J9" s="14" t="str">
        <f>VLOOKUP($K$2:$K$2678,'[1]PROG CODE'!$A$2:$B$1057,2,FALSE)</f>
        <v>KCABCOM</v>
      </c>
      <c r="K9" s="15" t="s">
        <v>20</v>
      </c>
      <c r="L9" s="15" t="s">
        <v>21</v>
      </c>
      <c r="M9" s="15" t="s">
        <v>187</v>
      </c>
      <c r="N9" s="15" t="s">
        <v>23</v>
      </c>
      <c r="O9" s="15"/>
    </row>
    <row r="10" spans="1:15" s="1" customFormat="1" ht="13.5" customHeight="1" x14ac:dyDescent="0.45">
      <c r="A10" s="7">
        <v>1</v>
      </c>
      <c r="B10" s="8" t="s">
        <v>13</v>
      </c>
      <c r="C10" s="9" t="s">
        <v>14</v>
      </c>
      <c r="D10" s="10" t="s">
        <v>36</v>
      </c>
      <c r="E10" s="11" t="s">
        <v>37</v>
      </c>
      <c r="F10" s="10" t="s">
        <v>45</v>
      </c>
      <c r="G10" s="10" t="s">
        <v>46</v>
      </c>
      <c r="H10" s="12" t="s">
        <v>19</v>
      </c>
      <c r="I10" s="13" t="str">
        <f>VLOOKUP(F10:F6345,'[1]UNITS &amp; HOST DPTS'!$A$1:$C$6998,3,FALSE)</f>
        <v>SS</v>
      </c>
      <c r="J10" s="14" t="str">
        <f>VLOOKUP($K$2:$K$2678,'[1]PROG CODE'!$A$2:$B$1057,2,FALSE)</f>
        <v>KCABCOM</v>
      </c>
      <c r="K10" s="15" t="s">
        <v>20</v>
      </c>
      <c r="L10" s="15" t="s">
        <v>21</v>
      </c>
      <c r="M10" s="15" t="s">
        <v>187</v>
      </c>
      <c r="N10" s="15" t="s">
        <v>47</v>
      </c>
      <c r="O10" s="15"/>
    </row>
    <row r="11" spans="1:15" s="1" customFormat="1" ht="13.5" customHeight="1" x14ac:dyDescent="0.45">
      <c r="A11" s="7">
        <v>1</v>
      </c>
      <c r="B11" s="8" t="s">
        <v>13</v>
      </c>
      <c r="C11" s="9" t="s">
        <v>14</v>
      </c>
      <c r="D11" s="10" t="s">
        <v>36</v>
      </c>
      <c r="E11" s="11" t="s">
        <v>37</v>
      </c>
      <c r="F11" s="10" t="s">
        <v>45</v>
      </c>
      <c r="G11" s="10" t="s">
        <v>46</v>
      </c>
      <c r="H11" s="12" t="s">
        <v>19</v>
      </c>
      <c r="I11" s="13" t="str">
        <f>VLOOKUP(F11:F6346,'[1]UNITS &amp; HOST DPTS'!$A$1:$C$6998,3,FALSE)</f>
        <v>SS</v>
      </c>
      <c r="J11" s="14" t="str">
        <f>VLOOKUP($K$2:$K$2678,'[1]PROG CODE'!$A$2:$B$1057,2,FALSE)</f>
        <v>KCABCOM</v>
      </c>
      <c r="K11" s="15" t="s">
        <v>20</v>
      </c>
      <c r="L11" s="15" t="s">
        <v>21</v>
      </c>
      <c r="M11" s="15" t="s">
        <v>187</v>
      </c>
      <c r="N11" s="15" t="s">
        <v>47</v>
      </c>
      <c r="O11" s="15"/>
    </row>
    <row r="12" spans="1:15" s="1" customFormat="1" ht="13.5" customHeight="1" x14ac:dyDescent="0.45">
      <c r="A12" s="7">
        <v>1</v>
      </c>
      <c r="B12" s="8" t="s">
        <v>13</v>
      </c>
      <c r="C12" s="9" t="s">
        <v>14</v>
      </c>
      <c r="D12" s="10" t="s">
        <v>36</v>
      </c>
      <c r="E12" s="11" t="s">
        <v>37</v>
      </c>
      <c r="F12" s="10" t="s">
        <v>45</v>
      </c>
      <c r="G12" s="10" t="s">
        <v>46</v>
      </c>
      <c r="H12" s="12" t="s">
        <v>19</v>
      </c>
      <c r="I12" s="13" t="str">
        <f>VLOOKUP(F12:F6347,'[1]UNITS &amp; HOST DPTS'!$A$1:$C$6998,3,FALSE)</f>
        <v>SS</v>
      </c>
      <c r="J12" s="14" t="str">
        <f>VLOOKUP($K$2:$K$2678,'[1]PROG CODE'!$A$2:$B$1057,2,FALSE)</f>
        <v>KCABCOM</v>
      </c>
      <c r="K12" s="15" t="s">
        <v>20</v>
      </c>
      <c r="L12" s="15" t="s">
        <v>21</v>
      </c>
      <c r="M12" s="15" t="s">
        <v>187</v>
      </c>
      <c r="N12" s="15" t="s">
        <v>47</v>
      </c>
      <c r="O12" s="15"/>
    </row>
    <row r="13" spans="1:15" s="1" customFormat="1" ht="13.5" customHeight="1" x14ac:dyDescent="0.45">
      <c r="A13" s="7">
        <v>1</v>
      </c>
      <c r="B13" s="8" t="s">
        <v>13</v>
      </c>
      <c r="C13" s="17" t="s">
        <v>25</v>
      </c>
      <c r="D13" s="10" t="s">
        <v>36</v>
      </c>
      <c r="E13" s="11" t="s">
        <v>37</v>
      </c>
      <c r="F13" s="10" t="s">
        <v>48</v>
      </c>
      <c r="G13" s="10" t="s">
        <v>49</v>
      </c>
      <c r="H13" s="12" t="s">
        <v>19</v>
      </c>
      <c r="I13" s="13" t="str">
        <f>VLOOKUP(F13:F6335,'[1]UNITS &amp; HOST DPTS'!$A$1:$C$6998,3,FALSE)</f>
        <v>BAM</v>
      </c>
      <c r="J13" s="14" t="str">
        <f>VLOOKUP($K$2:$K$2678,'[1]PROG CODE'!$A$2:$B$1057,2,FALSE)</f>
        <v>KCABCOM</v>
      </c>
      <c r="K13" s="15" t="s">
        <v>20</v>
      </c>
      <c r="L13" s="15" t="s">
        <v>21</v>
      </c>
      <c r="M13" s="15" t="s">
        <v>187</v>
      </c>
      <c r="N13" s="15" t="s">
        <v>47</v>
      </c>
      <c r="O13" s="15"/>
    </row>
    <row r="14" spans="1:15" s="1" customFormat="1" ht="13.5" customHeight="1" x14ac:dyDescent="0.45">
      <c r="A14" s="7">
        <v>3</v>
      </c>
      <c r="B14" s="16" t="s">
        <v>30</v>
      </c>
      <c r="C14" s="9" t="s">
        <v>14</v>
      </c>
      <c r="D14" s="10" t="s">
        <v>15</v>
      </c>
      <c r="E14" s="11" t="s">
        <v>215</v>
      </c>
      <c r="F14" s="10" t="s">
        <v>51</v>
      </c>
      <c r="G14" s="10" t="s">
        <v>52</v>
      </c>
      <c r="H14" s="12" t="s">
        <v>19</v>
      </c>
      <c r="I14" s="13" t="str">
        <f>VLOOKUP(F14:F6713,'[1]UNITS &amp; HOST DPTS'!$A$1:$C$6998,3,FALSE)</f>
        <v>AF</v>
      </c>
      <c r="J14" s="14" t="str">
        <f>VLOOKUP($K$2:$K$2678,'[1]PROG CODE'!$A$2:$B$1057,2,FALSE)</f>
        <v>KCABCOM</v>
      </c>
      <c r="K14" s="15" t="s">
        <v>20</v>
      </c>
      <c r="L14" s="15" t="s">
        <v>21</v>
      </c>
      <c r="M14" s="15" t="s">
        <v>187</v>
      </c>
      <c r="N14" s="15" t="s">
        <v>47</v>
      </c>
      <c r="O14" s="15"/>
    </row>
    <row r="15" spans="1:15" s="1" customFormat="1" ht="13.5" customHeight="1" x14ac:dyDescent="0.45">
      <c r="A15" s="7">
        <v>4</v>
      </c>
      <c r="B15" s="18" t="s">
        <v>35</v>
      </c>
      <c r="C15" s="9" t="s">
        <v>14</v>
      </c>
      <c r="D15" s="10" t="s">
        <v>15</v>
      </c>
      <c r="E15" s="11" t="s">
        <v>217</v>
      </c>
      <c r="F15" s="10" t="s">
        <v>53</v>
      </c>
      <c r="G15" s="10" t="s">
        <v>54</v>
      </c>
      <c r="H15" s="12" t="s">
        <v>19</v>
      </c>
      <c r="I15" s="13" t="str">
        <f>VLOOKUP(F15:F6372,'[1]UNITS &amp; HOST DPTS'!$A$1:$C$6998,3,FALSE)</f>
        <v>ECOSTA</v>
      </c>
      <c r="J15" s="14" t="str">
        <f>VLOOKUP($K$2:$K$2678,'[1]PROG CODE'!$A$2:$B$1057,2,FALSE)</f>
        <v>KCABCOM</v>
      </c>
      <c r="K15" s="15" t="s">
        <v>20</v>
      </c>
      <c r="L15" s="15" t="s">
        <v>21</v>
      </c>
      <c r="M15" s="15" t="s">
        <v>187</v>
      </c>
      <c r="N15" s="15" t="s">
        <v>47</v>
      </c>
      <c r="O15" s="15"/>
    </row>
    <row r="16" spans="1:15" s="1" customFormat="1" ht="13.5" customHeight="1" x14ac:dyDescent="0.45">
      <c r="A16" s="7">
        <v>4</v>
      </c>
      <c r="B16" s="18" t="s">
        <v>35</v>
      </c>
      <c r="C16" s="9" t="s">
        <v>14</v>
      </c>
      <c r="D16" s="10" t="s">
        <v>15</v>
      </c>
      <c r="E16" s="11" t="s">
        <v>217</v>
      </c>
      <c r="F16" s="10" t="s">
        <v>53</v>
      </c>
      <c r="G16" s="10" t="s">
        <v>54</v>
      </c>
      <c r="H16" s="12" t="s">
        <v>19</v>
      </c>
      <c r="I16" s="13" t="str">
        <f>VLOOKUP(F16:F6373,'[1]UNITS &amp; HOST DPTS'!$A$1:$C$6998,3,FALSE)</f>
        <v>ECOSTA</v>
      </c>
      <c r="J16" s="14" t="str">
        <f>VLOOKUP($K$2:$K$2678,'[1]PROG CODE'!$A$2:$B$1057,2,FALSE)</f>
        <v>KCABCOM</v>
      </c>
      <c r="K16" s="15" t="s">
        <v>20</v>
      </c>
      <c r="L16" s="15" t="s">
        <v>21</v>
      </c>
      <c r="M16" s="15" t="s">
        <v>187</v>
      </c>
      <c r="N16" s="15" t="s">
        <v>47</v>
      </c>
      <c r="O16" s="15"/>
    </row>
    <row r="17" spans="1:15" s="1" customFormat="1" ht="13.5" customHeight="1" x14ac:dyDescent="0.45">
      <c r="A17" s="7">
        <v>4</v>
      </c>
      <c r="B17" s="18" t="s">
        <v>35</v>
      </c>
      <c r="C17" s="21" t="s">
        <v>67</v>
      </c>
      <c r="D17" s="10" t="s">
        <v>15</v>
      </c>
      <c r="E17" s="11" t="s">
        <v>218</v>
      </c>
      <c r="F17" s="10" t="s">
        <v>55</v>
      </c>
      <c r="G17" s="10" t="s">
        <v>56</v>
      </c>
      <c r="H17" s="12" t="s">
        <v>19</v>
      </c>
      <c r="I17" s="13" t="str">
        <f>VLOOKUP(F17:F6378,'[1]UNITS &amp; HOST DPTS'!$A$1:$C$6998,3,FALSE)</f>
        <v>ECOSTA</v>
      </c>
      <c r="J17" s="14" t="str">
        <f>VLOOKUP($K$2:$K$2678,'[1]PROG CODE'!$A$2:$B$1057,2,FALSE)</f>
        <v>KCABCOM</v>
      </c>
      <c r="K17" s="15" t="s">
        <v>20</v>
      </c>
      <c r="L17" s="15" t="s">
        <v>21</v>
      </c>
      <c r="M17" s="15" t="s">
        <v>187</v>
      </c>
      <c r="N17" s="15" t="s">
        <v>47</v>
      </c>
      <c r="O17" s="15"/>
    </row>
    <row r="18" spans="1:15" s="1" customFormat="1" ht="13.5" customHeight="1" x14ac:dyDescent="0.45">
      <c r="A18" s="7">
        <v>5</v>
      </c>
      <c r="B18" s="19" t="s">
        <v>40</v>
      </c>
      <c r="C18" s="9" t="s">
        <v>14</v>
      </c>
      <c r="D18" s="10" t="s">
        <v>36</v>
      </c>
      <c r="E18" s="11" t="s">
        <v>37</v>
      </c>
      <c r="F18" s="10" t="s">
        <v>57</v>
      </c>
      <c r="G18" s="10" t="s">
        <v>58</v>
      </c>
      <c r="H18" s="12" t="s">
        <v>19</v>
      </c>
      <c r="I18" s="13" t="str">
        <f>VLOOKUP(F18:F6379,'[1]UNITS &amp; HOST DPTS'!$A$1:$C$6998,3,FALSE)</f>
        <v>BAM</v>
      </c>
      <c r="J18" s="14" t="str">
        <f>VLOOKUP($K$2:$K$2678,'[1]PROG CODE'!$A$2:$B$1057,2,FALSE)</f>
        <v>KCABCOM</v>
      </c>
      <c r="K18" s="15" t="s">
        <v>20</v>
      </c>
      <c r="L18" s="15" t="s">
        <v>21</v>
      </c>
      <c r="M18" s="15" t="s">
        <v>187</v>
      </c>
      <c r="N18" s="15" t="s">
        <v>47</v>
      </c>
      <c r="O18" s="15"/>
    </row>
    <row r="19" spans="1:15" s="1" customFormat="1" ht="13.5" customHeight="1" x14ac:dyDescent="0.45">
      <c r="A19" s="7">
        <v>5</v>
      </c>
      <c r="B19" s="19" t="s">
        <v>40</v>
      </c>
      <c r="C19" s="17" t="s">
        <v>25</v>
      </c>
      <c r="D19" s="10" t="s">
        <v>36</v>
      </c>
      <c r="E19" s="11" t="s">
        <v>37</v>
      </c>
      <c r="F19" s="10" t="s">
        <v>59</v>
      </c>
      <c r="G19" s="10" t="s">
        <v>60</v>
      </c>
      <c r="H19" s="12" t="s">
        <v>19</v>
      </c>
      <c r="I19" s="13" t="str">
        <f>VLOOKUP(F19:F6352,'[1]UNITS &amp; HOST DPTS'!$A$1:$C$6998,3,FALSE)</f>
        <v>EDU</v>
      </c>
      <c r="J19" s="14" t="str">
        <f>VLOOKUP($K$2:$K$2678,'[1]PROG CODE'!$A$2:$B$1057,2,FALSE)</f>
        <v>KCABCOM</v>
      </c>
      <c r="K19" s="15" t="s">
        <v>20</v>
      </c>
      <c r="L19" s="15" t="s">
        <v>21</v>
      </c>
      <c r="M19" s="15" t="s">
        <v>187</v>
      </c>
      <c r="N19" s="15" t="s">
        <v>47</v>
      </c>
      <c r="O19" s="15"/>
    </row>
    <row r="20" spans="1:15" s="1" customFormat="1" ht="13.5" customHeight="1" x14ac:dyDescent="0.45">
      <c r="A20" s="7">
        <v>1</v>
      </c>
      <c r="B20" s="8" t="s">
        <v>13</v>
      </c>
      <c r="C20" s="9" t="s">
        <v>14</v>
      </c>
      <c r="D20" s="10" t="s">
        <v>15</v>
      </c>
      <c r="E20" s="11" t="s">
        <v>218</v>
      </c>
      <c r="F20" s="10" t="s">
        <v>189</v>
      </c>
      <c r="G20" s="10" t="s">
        <v>190</v>
      </c>
      <c r="H20" s="12" t="s">
        <v>19</v>
      </c>
      <c r="I20" s="13" t="str">
        <f>VLOOKUP(F20:F6402,'[1]UNITS &amp; HOST DPTS'!$A$1:$C$6998,3,FALSE)</f>
        <v>AF</v>
      </c>
      <c r="J20" s="14" t="str">
        <f>VLOOKUP($K$2:$K$2678,'[1]PROG CODE'!$A$2:$B$1057,2,FALSE)</f>
        <v>KCABCOM</v>
      </c>
      <c r="K20" s="15" t="s">
        <v>20</v>
      </c>
      <c r="L20" s="15" t="s">
        <v>21</v>
      </c>
      <c r="M20" s="15" t="s">
        <v>187</v>
      </c>
      <c r="N20" s="15" t="s">
        <v>64</v>
      </c>
      <c r="O20" s="15"/>
    </row>
    <row r="21" spans="1:15" s="1" customFormat="1" ht="13.5" customHeight="1" x14ac:dyDescent="0.45">
      <c r="A21" s="7">
        <v>2</v>
      </c>
      <c r="B21" s="20" t="s">
        <v>24</v>
      </c>
      <c r="C21" s="9" t="s">
        <v>14</v>
      </c>
      <c r="D21" s="10" t="s">
        <v>36</v>
      </c>
      <c r="E21" s="11" t="s">
        <v>37</v>
      </c>
      <c r="F21" s="10" t="s">
        <v>65</v>
      </c>
      <c r="G21" s="10" t="s">
        <v>66</v>
      </c>
      <c r="H21" s="12" t="s">
        <v>19</v>
      </c>
      <c r="I21" s="13" t="str">
        <f>VLOOKUP(F21:F6362,'[1]UNITS &amp; HOST DPTS'!$A$1:$C$6998,3,FALSE)</f>
        <v>BAM</v>
      </c>
      <c r="J21" s="14" t="str">
        <f>VLOOKUP($K$2:$K$2678,'[1]PROG CODE'!$A$2:$B$1057,2,FALSE)</f>
        <v>KCABCOM</v>
      </c>
      <c r="K21" s="15" t="s">
        <v>20</v>
      </c>
      <c r="L21" s="15" t="s">
        <v>21</v>
      </c>
      <c r="M21" s="15" t="s">
        <v>187</v>
      </c>
      <c r="N21" s="15" t="s">
        <v>64</v>
      </c>
      <c r="O21" s="15"/>
    </row>
    <row r="22" spans="1:15" s="1" customFormat="1" ht="13.5" customHeight="1" x14ac:dyDescent="0.45">
      <c r="A22" s="7">
        <v>3</v>
      </c>
      <c r="B22" s="16" t="s">
        <v>30</v>
      </c>
      <c r="C22" s="17" t="s">
        <v>25</v>
      </c>
      <c r="D22" s="10" t="s">
        <v>15</v>
      </c>
      <c r="E22" s="11" t="s">
        <v>215</v>
      </c>
      <c r="F22" s="10" t="s">
        <v>122</v>
      </c>
      <c r="G22" s="10" t="s">
        <v>123</v>
      </c>
      <c r="H22" s="12" t="s">
        <v>19</v>
      </c>
      <c r="I22" s="13" t="str">
        <f>VLOOKUP(F22:F6363,'[1]UNITS &amp; HOST DPTS'!$A$1:$C$6998,3,FALSE)</f>
        <v>DSAI</v>
      </c>
      <c r="J22" s="14" t="str">
        <f>VLOOKUP($K$2:$K$2678,'[1]PROG CODE'!$A$2:$B$1057,2,FALSE)</f>
        <v>KCABCOM</v>
      </c>
      <c r="K22" s="15" t="s">
        <v>20</v>
      </c>
      <c r="L22" s="15" t="s">
        <v>21</v>
      </c>
      <c r="M22" s="15" t="s">
        <v>187</v>
      </c>
      <c r="N22" s="15" t="s">
        <v>64</v>
      </c>
      <c r="O22" s="15"/>
    </row>
    <row r="23" spans="1:15" s="1" customFormat="1" ht="13.5" customHeight="1" x14ac:dyDescent="0.45">
      <c r="A23" s="7">
        <v>3</v>
      </c>
      <c r="B23" s="16" t="s">
        <v>30</v>
      </c>
      <c r="C23" s="17" t="s">
        <v>25</v>
      </c>
      <c r="D23" s="10" t="s">
        <v>15</v>
      </c>
      <c r="E23" s="11" t="s">
        <v>219</v>
      </c>
      <c r="F23" s="10" t="s">
        <v>122</v>
      </c>
      <c r="G23" s="10" t="s">
        <v>123</v>
      </c>
      <c r="H23" s="12" t="s">
        <v>19</v>
      </c>
      <c r="I23" s="13" t="str">
        <f>VLOOKUP(F23:F6379,'[1]UNITS &amp; HOST DPTS'!$A$1:$C$6998,3,FALSE)</f>
        <v>DSAI</v>
      </c>
      <c r="J23" s="14" t="str">
        <f>VLOOKUP($K$2:$K$2678,'[1]PROG CODE'!$A$2:$B$1057,2,FALSE)</f>
        <v>KCABCOM</v>
      </c>
      <c r="K23" s="15" t="s">
        <v>20</v>
      </c>
      <c r="L23" s="15" t="s">
        <v>21</v>
      </c>
      <c r="M23" s="15" t="s">
        <v>187</v>
      </c>
      <c r="N23" s="15" t="s">
        <v>64</v>
      </c>
      <c r="O23" s="15"/>
    </row>
    <row r="24" spans="1:15" s="1" customFormat="1" ht="13.5" customHeight="1" x14ac:dyDescent="0.45">
      <c r="A24" s="7">
        <v>3</v>
      </c>
      <c r="B24" s="16" t="s">
        <v>30</v>
      </c>
      <c r="C24" s="21" t="s">
        <v>67</v>
      </c>
      <c r="D24" s="10" t="s">
        <v>15</v>
      </c>
      <c r="E24" s="10" t="s">
        <v>178</v>
      </c>
      <c r="F24" s="10" t="s">
        <v>70</v>
      </c>
      <c r="G24" s="10" t="s">
        <v>71</v>
      </c>
      <c r="H24" s="12" t="s">
        <v>19</v>
      </c>
      <c r="I24" s="13" t="str">
        <f>VLOOKUP(F24:F6380,'[1]UNITS &amp; HOST DPTS'!$A$1:$C$6998,3,FALSE)</f>
        <v>ECOSTA</v>
      </c>
      <c r="J24" s="14" t="str">
        <f>VLOOKUP($K$2:$K$2678,'[1]PROG CODE'!$A$2:$B$1057,2,FALSE)</f>
        <v>KCABCOM</v>
      </c>
      <c r="K24" s="15" t="s">
        <v>20</v>
      </c>
      <c r="L24" s="15" t="s">
        <v>21</v>
      </c>
      <c r="M24" s="15" t="s">
        <v>187</v>
      </c>
      <c r="N24" s="15" t="s">
        <v>64</v>
      </c>
      <c r="O24" s="15"/>
    </row>
    <row r="25" spans="1:15" s="1" customFormat="1" ht="13.5" customHeight="1" x14ac:dyDescent="0.45">
      <c r="A25" s="7">
        <v>4</v>
      </c>
      <c r="B25" s="18" t="s">
        <v>35</v>
      </c>
      <c r="C25" s="21" t="s">
        <v>67</v>
      </c>
      <c r="D25" s="10" t="s">
        <v>36</v>
      </c>
      <c r="E25" s="11" t="s">
        <v>37</v>
      </c>
      <c r="F25" s="10" t="s">
        <v>68</v>
      </c>
      <c r="G25" s="10" t="s">
        <v>69</v>
      </c>
      <c r="H25" s="12" t="s">
        <v>19</v>
      </c>
      <c r="I25" s="13" t="str">
        <f>VLOOKUP(F25:F6381,'[1]UNITS &amp; HOST DPTS'!$A$1:$C$6998,3,FALSE)</f>
        <v>NAC</v>
      </c>
      <c r="J25" s="14" t="str">
        <f>VLOOKUP($K$2:$K$2678,'[1]PROG CODE'!$A$2:$B$1057,2,FALSE)</f>
        <v>KCABCOM</v>
      </c>
      <c r="K25" s="15" t="s">
        <v>20</v>
      </c>
      <c r="L25" s="15" t="s">
        <v>21</v>
      </c>
      <c r="M25" s="15" t="s">
        <v>187</v>
      </c>
      <c r="N25" s="15" t="s">
        <v>64</v>
      </c>
      <c r="O25" s="15"/>
    </row>
    <row r="26" spans="1:15" s="1" customFormat="1" ht="13.5" customHeight="1" x14ac:dyDescent="0.45">
      <c r="A26" s="7">
        <v>5</v>
      </c>
      <c r="B26" s="19" t="s">
        <v>40</v>
      </c>
      <c r="C26" s="9" t="s">
        <v>14</v>
      </c>
      <c r="D26" s="10" t="s">
        <v>15</v>
      </c>
      <c r="E26" s="11" t="s">
        <v>178</v>
      </c>
      <c r="F26" s="10" t="s">
        <v>96</v>
      </c>
      <c r="G26" s="10" t="s">
        <v>97</v>
      </c>
      <c r="H26" s="12" t="s">
        <v>19</v>
      </c>
      <c r="I26" s="13" t="str">
        <f>VLOOKUP(F26:F6386,'[1]UNITS &amp; HOST DPTS'!$A$1:$C$6998,3,FALSE)</f>
        <v>AF</v>
      </c>
      <c r="J26" s="14" t="str">
        <f>VLOOKUP($K$2:$K$2678,'[1]PROG CODE'!$A$2:$B$1057,2,FALSE)</f>
        <v>KCABCOM</v>
      </c>
      <c r="K26" s="15" t="s">
        <v>20</v>
      </c>
      <c r="L26" s="15" t="s">
        <v>21</v>
      </c>
      <c r="M26" s="15" t="s">
        <v>187</v>
      </c>
      <c r="N26" s="15" t="s">
        <v>64</v>
      </c>
      <c r="O26" s="15"/>
    </row>
    <row r="27" spans="1:15" s="1" customFormat="1" ht="13.5" customHeight="1" x14ac:dyDescent="0.45">
      <c r="A27" s="7">
        <v>5</v>
      </c>
      <c r="B27" s="19" t="s">
        <v>40</v>
      </c>
      <c r="C27" s="17" t="s">
        <v>25</v>
      </c>
      <c r="D27" s="10" t="s">
        <v>15</v>
      </c>
      <c r="E27" s="11" t="s">
        <v>215</v>
      </c>
      <c r="F27" s="10" t="s">
        <v>62</v>
      </c>
      <c r="G27" s="10" t="s">
        <v>63</v>
      </c>
      <c r="H27" s="12" t="s">
        <v>19</v>
      </c>
      <c r="I27" s="13" t="str">
        <f>VLOOKUP(F27:F6388,'[1]UNITS &amp; HOST DPTS'!$A$1:$C$6998,3,FALSE)</f>
        <v>AF</v>
      </c>
      <c r="J27" s="14" t="str">
        <f>VLOOKUP($K$2:$K$2678,'[1]PROG CODE'!$A$2:$B$1057,2,FALSE)</f>
        <v>KCABCOM</v>
      </c>
      <c r="K27" s="15" t="s">
        <v>20</v>
      </c>
      <c r="L27" s="15" t="s">
        <v>21</v>
      </c>
      <c r="M27" s="15" t="s">
        <v>187</v>
      </c>
      <c r="N27" s="15" t="s">
        <v>64</v>
      </c>
      <c r="O27" s="15"/>
    </row>
    <row r="28" spans="1:15" s="1" customFormat="1" ht="13.5" customHeight="1" x14ac:dyDescent="0.45">
      <c r="A28" s="7">
        <v>1</v>
      </c>
      <c r="B28" s="8" t="s">
        <v>13</v>
      </c>
      <c r="C28" s="17" t="s">
        <v>25</v>
      </c>
      <c r="D28" s="10" t="s">
        <v>15</v>
      </c>
      <c r="E28" s="11" t="s">
        <v>218</v>
      </c>
      <c r="F28" s="10" t="s">
        <v>77</v>
      </c>
      <c r="G28" s="10" t="s">
        <v>78</v>
      </c>
      <c r="H28" s="12" t="s">
        <v>19</v>
      </c>
      <c r="I28" s="13" t="str">
        <f>VLOOKUP(F28:F6402,'[1]UNITS &amp; HOST DPTS'!$A$1:$C$6998,3,FALSE)</f>
        <v>AF</v>
      </c>
      <c r="J28" s="14" t="str">
        <f>VLOOKUP($K$2:$K$2678,'[1]PROG CODE'!$A$2:$B$1057,2,FALSE)</f>
        <v>KCABCOM</v>
      </c>
      <c r="K28" s="15" t="s">
        <v>20</v>
      </c>
      <c r="L28" s="15" t="s">
        <v>21</v>
      </c>
      <c r="M28" s="15" t="s">
        <v>187</v>
      </c>
      <c r="N28" s="15" t="s">
        <v>75</v>
      </c>
      <c r="O28" s="15"/>
    </row>
    <row r="29" spans="1:15" s="1" customFormat="1" ht="13.5" customHeight="1" x14ac:dyDescent="0.45">
      <c r="A29" s="7">
        <v>2</v>
      </c>
      <c r="B29" s="20" t="s">
        <v>24</v>
      </c>
      <c r="C29" s="17" t="s">
        <v>25</v>
      </c>
      <c r="D29" s="10" t="s">
        <v>36</v>
      </c>
      <c r="E29" s="11" t="s">
        <v>37</v>
      </c>
      <c r="F29" s="10" t="s">
        <v>132</v>
      </c>
      <c r="G29" s="10" t="s">
        <v>133</v>
      </c>
      <c r="H29" s="12" t="s">
        <v>19</v>
      </c>
      <c r="I29" s="13" t="str">
        <f>VLOOKUP(F29:F6742,'[1]UNITS &amp; HOST DPTS'!$A$1:$C$6998,3,FALSE)</f>
        <v>SDIS</v>
      </c>
      <c r="J29" s="14" t="str">
        <f>VLOOKUP($K$2:$K$2678,'[1]PROG CODE'!$A$2:$B$1057,2,FALSE)</f>
        <v>KCABCOM</v>
      </c>
      <c r="K29" s="15" t="s">
        <v>20</v>
      </c>
      <c r="L29" s="15" t="s">
        <v>21</v>
      </c>
      <c r="M29" s="15" t="s">
        <v>187</v>
      </c>
      <c r="N29" s="15" t="s">
        <v>75</v>
      </c>
      <c r="O29" s="15"/>
    </row>
    <row r="30" spans="1:15" s="1" customFormat="1" ht="13.5" customHeight="1" x14ac:dyDescent="0.45">
      <c r="A30" s="7">
        <v>3</v>
      </c>
      <c r="B30" s="16" t="s">
        <v>30</v>
      </c>
      <c r="C30" s="17" t="s">
        <v>25</v>
      </c>
      <c r="D30" s="10" t="s">
        <v>15</v>
      </c>
      <c r="E30" s="11" t="s">
        <v>220</v>
      </c>
      <c r="F30" s="10" t="s">
        <v>73</v>
      </c>
      <c r="G30" s="10" t="s">
        <v>74</v>
      </c>
      <c r="H30" s="12" t="s">
        <v>19</v>
      </c>
      <c r="I30" s="13" t="str">
        <f>VLOOKUP(F30:F6360,'[1]UNITS &amp; HOST DPTS'!$A$1:$C$6998,3,FALSE)</f>
        <v>ECOSTA</v>
      </c>
      <c r="J30" s="14" t="str">
        <f>VLOOKUP($K$2:$K$2678,'[1]PROG CODE'!$A$2:$B$1057,2,FALSE)</f>
        <v>KCABCOM</v>
      </c>
      <c r="K30" s="15" t="s">
        <v>20</v>
      </c>
      <c r="L30" s="15" t="s">
        <v>21</v>
      </c>
      <c r="M30" s="15" t="s">
        <v>187</v>
      </c>
      <c r="N30" s="15" t="s">
        <v>75</v>
      </c>
      <c r="O30" s="15"/>
    </row>
    <row r="31" spans="1:15" s="1" customFormat="1" ht="13.5" customHeight="1" x14ac:dyDescent="0.45">
      <c r="A31" s="7">
        <v>4</v>
      </c>
      <c r="B31" s="18" t="s">
        <v>35</v>
      </c>
      <c r="C31" s="17" t="s">
        <v>25</v>
      </c>
      <c r="D31" s="10" t="s">
        <v>15</v>
      </c>
      <c r="E31" s="11" t="s">
        <v>219</v>
      </c>
      <c r="F31" s="10" t="s">
        <v>179</v>
      </c>
      <c r="G31" s="10" t="s">
        <v>180</v>
      </c>
      <c r="H31" s="12" t="s">
        <v>19</v>
      </c>
      <c r="I31" s="13" t="str">
        <f>VLOOKUP(F31:F6391,'[1]UNITS &amp; HOST DPTS'!$A$1:$C$6998,3,FALSE)</f>
        <v>AF</v>
      </c>
      <c r="J31" s="14" t="str">
        <f>VLOOKUP($K$2:$K$2678,'[1]PROG CODE'!$A$2:$B$1057,2,FALSE)</f>
        <v>KCABCOM</v>
      </c>
      <c r="K31" s="15" t="s">
        <v>20</v>
      </c>
      <c r="L31" s="15" t="s">
        <v>21</v>
      </c>
      <c r="M31" s="15" t="s">
        <v>187</v>
      </c>
      <c r="N31" s="15" t="s">
        <v>75</v>
      </c>
      <c r="O31" s="15"/>
    </row>
    <row r="32" spans="1:15" s="1" customFormat="1" ht="13.5" customHeight="1" x14ac:dyDescent="0.45">
      <c r="A32" s="7">
        <v>5</v>
      </c>
      <c r="B32" s="19" t="s">
        <v>40</v>
      </c>
      <c r="C32" s="9" t="s">
        <v>14</v>
      </c>
      <c r="D32" s="10" t="s">
        <v>36</v>
      </c>
      <c r="E32" s="11" t="s">
        <v>37</v>
      </c>
      <c r="F32" s="10" t="s">
        <v>79</v>
      </c>
      <c r="G32" s="10" t="s">
        <v>80</v>
      </c>
      <c r="H32" s="12" t="s">
        <v>19</v>
      </c>
      <c r="I32" s="13" t="str">
        <f>VLOOKUP(F32:F6373,'[1]UNITS &amp; HOST DPTS'!$A$1:$C$6998,3,FALSE)</f>
        <v>BAM</v>
      </c>
      <c r="J32" s="14" t="str">
        <f>VLOOKUP($K$2:$K$2678,'[1]PROG CODE'!$A$2:$B$1057,2,FALSE)</f>
        <v>KCABCOM</v>
      </c>
      <c r="K32" s="15" t="s">
        <v>20</v>
      </c>
      <c r="L32" s="15" t="s">
        <v>21</v>
      </c>
      <c r="M32" s="15" t="s">
        <v>187</v>
      </c>
      <c r="N32" s="15" t="s">
        <v>75</v>
      </c>
      <c r="O32" s="15"/>
    </row>
    <row r="33" spans="1:15" s="1" customFormat="1" ht="13.5" customHeight="1" x14ac:dyDescent="0.45">
      <c r="A33" s="7">
        <v>5</v>
      </c>
      <c r="B33" s="19" t="s">
        <v>40</v>
      </c>
      <c r="C33" s="21" t="s">
        <v>67</v>
      </c>
      <c r="D33" s="10" t="s">
        <v>36</v>
      </c>
      <c r="E33" s="11" t="s">
        <v>37</v>
      </c>
      <c r="F33" s="10" t="s">
        <v>81</v>
      </c>
      <c r="G33" s="10" t="s">
        <v>82</v>
      </c>
      <c r="H33" s="12" t="s">
        <v>19</v>
      </c>
      <c r="I33" s="13" t="str">
        <f>VLOOKUP(F33:F6407,'[1]UNITS &amp; HOST DPTS'!$A$1:$C$6998,3,FALSE)</f>
        <v>AF</v>
      </c>
      <c r="J33" s="14" t="str">
        <f>VLOOKUP($K$2:$K$2678,'[1]PROG CODE'!$A$2:$B$1057,2,FALSE)</f>
        <v>KCABCOM</v>
      </c>
      <c r="K33" s="15" t="s">
        <v>20</v>
      </c>
      <c r="L33" s="15" t="s">
        <v>21</v>
      </c>
      <c r="M33" s="15" t="s">
        <v>187</v>
      </c>
      <c r="N33" s="15" t="s">
        <v>75</v>
      </c>
      <c r="O33" s="15"/>
    </row>
    <row r="34" spans="1:15" s="1" customFormat="1" ht="13.5" customHeight="1" x14ac:dyDescent="0.45">
      <c r="A34" s="7">
        <v>1</v>
      </c>
      <c r="B34" s="8" t="s">
        <v>13</v>
      </c>
      <c r="C34" s="9" t="s">
        <v>14</v>
      </c>
      <c r="D34" s="10" t="s">
        <v>26</v>
      </c>
      <c r="E34" s="11" t="s">
        <v>221</v>
      </c>
      <c r="F34" s="10" t="s">
        <v>193</v>
      </c>
      <c r="G34" s="10" t="s">
        <v>194</v>
      </c>
      <c r="H34" s="12" t="s">
        <v>19</v>
      </c>
      <c r="I34" s="13" t="str">
        <f>VLOOKUP(F34:F6738,'[1]UNITS &amp; HOST DPTS'!$A$1:$C$6998,3,FALSE)</f>
        <v>SDIS</v>
      </c>
      <c r="J34" s="14" t="str">
        <f>VLOOKUP($K$2:$K$2678,'[1]PROG CODE'!$A$2:$B$1057,2,FALSE)</f>
        <v>KCABCOM</v>
      </c>
      <c r="K34" s="15" t="s">
        <v>20</v>
      </c>
      <c r="L34" s="15" t="s">
        <v>21</v>
      </c>
      <c r="M34" s="15" t="s">
        <v>187</v>
      </c>
      <c r="N34" s="15" t="s">
        <v>85</v>
      </c>
      <c r="O34" s="15"/>
    </row>
    <row r="35" spans="1:15" s="1" customFormat="1" ht="13.5" customHeight="1" x14ac:dyDescent="0.45">
      <c r="A35" s="7">
        <v>1</v>
      </c>
      <c r="B35" s="8" t="s">
        <v>13</v>
      </c>
      <c r="C35" s="9" t="s">
        <v>14</v>
      </c>
      <c r="D35" s="10" t="s">
        <v>26</v>
      </c>
      <c r="E35" s="11" t="s">
        <v>221</v>
      </c>
      <c r="F35" s="10" t="s">
        <v>193</v>
      </c>
      <c r="G35" s="10" t="s">
        <v>194</v>
      </c>
      <c r="H35" s="12" t="s">
        <v>19</v>
      </c>
      <c r="I35" s="13" t="str">
        <f>VLOOKUP(F35:F6739,'[1]UNITS &amp; HOST DPTS'!$A$1:$C$6998,3,FALSE)</f>
        <v>SDIS</v>
      </c>
      <c r="J35" s="14" t="str">
        <f>VLOOKUP($K$2:$K$2678,'[1]PROG CODE'!$A$2:$B$1057,2,FALSE)</f>
        <v>KCABCOM</v>
      </c>
      <c r="K35" s="15" t="s">
        <v>20</v>
      </c>
      <c r="L35" s="15" t="s">
        <v>21</v>
      </c>
      <c r="M35" s="15" t="s">
        <v>187</v>
      </c>
      <c r="N35" s="15" t="s">
        <v>85</v>
      </c>
      <c r="O35" s="15"/>
    </row>
    <row r="36" spans="1:15" s="1" customFormat="1" ht="13.5" customHeight="1" x14ac:dyDescent="0.45">
      <c r="A36" s="7">
        <v>1</v>
      </c>
      <c r="B36" s="8" t="s">
        <v>13</v>
      </c>
      <c r="C36" s="17" t="s">
        <v>25</v>
      </c>
      <c r="D36" s="10" t="s">
        <v>36</v>
      </c>
      <c r="E36" s="11" t="s">
        <v>37</v>
      </c>
      <c r="F36" s="10" t="s">
        <v>83</v>
      </c>
      <c r="G36" s="10" t="s">
        <v>84</v>
      </c>
      <c r="H36" s="12" t="s">
        <v>19</v>
      </c>
      <c r="I36" s="13" t="str">
        <f>VLOOKUP(F36:F6404,'[1]UNITS &amp; HOST DPTS'!$A$1:$C$6998,3,FALSE)</f>
        <v>BAM</v>
      </c>
      <c r="J36" s="14" t="str">
        <f>VLOOKUP($K$2:$K$2678,'[1]PROG CODE'!$A$2:$B$1057,2,FALSE)</f>
        <v>KCABCOM</v>
      </c>
      <c r="K36" s="15" t="s">
        <v>20</v>
      </c>
      <c r="L36" s="15" t="s">
        <v>21</v>
      </c>
      <c r="M36" s="15" t="s">
        <v>187</v>
      </c>
      <c r="N36" s="15" t="s">
        <v>85</v>
      </c>
      <c r="O36" s="15"/>
    </row>
    <row r="37" spans="1:15" s="1" customFormat="1" ht="13.5" customHeight="1" x14ac:dyDescent="0.45">
      <c r="A37" s="7">
        <v>1</v>
      </c>
      <c r="B37" s="8" t="s">
        <v>13</v>
      </c>
      <c r="C37" s="17" t="s">
        <v>25</v>
      </c>
      <c r="D37" s="10" t="s">
        <v>36</v>
      </c>
      <c r="E37" s="11" t="s">
        <v>37</v>
      </c>
      <c r="F37" s="10" t="s">
        <v>83</v>
      </c>
      <c r="G37" s="10" t="s">
        <v>84</v>
      </c>
      <c r="H37" s="12" t="s">
        <v>19</v>
      </c>
      <c r="I37" s="13" t="str">
        <f>VLOOKUP(F37:F6374,'[1]UNITS &amp; HOST DPTS'!$A$1:$C$6998,3,FALSE)</f>
        <v>BAM</v>
      </c>
      <c r="J37" s="14" t="str">
        <f>VLOOKUP($K$2:$K$2678,'[1]PROG CODE'!$A$2:$B$1057,2,FALSE)</f>
        <v>KCABCOM</v>
      </c>
      <c r="K37" s="15" t="s">
        <v>20</v>
      </c>
      <c r="L37" s="15" t="s">
        <v>21</v>
      </c>
      <c r="M37" s="15" t="s">
        <v>187</v>
      </c>
      <c r="N37" s="15" t="s">
        <v>85</v>
      </c>
      <c r="O37" s="15"/>
    </row>
    <row r="38" spans="1:15" s="1" customFormat="1" ht="13.5" customHeight="1" x14ac:dyDescent="0.45">
      <c r="A38" s="7">
        <v>1</v>
      </c>
      <c r="B38" s="8" t="s">
        <v>13</v>
      </c>
      <c r="C38" s="21" t="s">
        <v>67</v>
      </c>
      <c r="D38" s="10" t="s">
        <v>36</v>
      </c>
      <c r="E38" s="11" t="s">
        <v>37</v>
      </c>
      <c r="F38" s="10" t="s">
        <v>86</v>
      </c>
      <c r="G38" s="10" t="s">
        <v>87</v>
      </c>
      <c r="H38" s="12" t="s">
        <v>19</v>
      </c>
      <c r="I38" s="13" t="str">
        <f>VLOOKUP(F38:F6360,'[1]UNITS &amp; HOST DPTS'!$A$1:$C$6998,3,FALSE)</f>
        <v>BAM</v>
      </c>
      <c r="J38" s="14" t="str">
        <f>VLOOKUP($K$2:$K$2678,'[1]PROG CODE'!$A$2:$B$1057,2,FALSE)</f>
        <v>KCABCOM</v>
      </c>
      <c r="K38" s="15" t="s">
        <v>20</v>
      </c>
      <c r="L38" s="15" t="s">
        <v>21</v>
      </c>
      <c r="M38" s="15" t="s">
        <v>187</v>
      </c>
      <c r="N38" s="15" t="s">
        <v>85</v>
      </c>
      <c r="O38" s="15"/>
    </row>
    <row r="39" spans="1:15" s="1" customFormat="1" ht="13.5" customHeight="1" x14ac:dyDescent="0.45">
      <c r="A39" s="7">
        <v>2</v>
      </c>
      <c r="B39" s="20" t="s">
        <v>24</v>
      </c>
      <c r="C39" s="17" t="s">
        <v>25</v>
      </c>
      <c r="D39" s="10" t="s">
        <v>15</v>
      </c>
      <c r="E39" s="11" t="s">
        <v>215</v>
      </c>
      <c r="F39" s="10" t="s">
        <v>191</v>
      </c>
      <c r="G39" s="10" t="s">
        <v>192</v>
      </c>
      <c r="H39" s="12" t="s">
        <v>19</v>
      </c>
      <c r="I39" s="13" t="str">
        <f>VLOOKUP(F39:F6521,'[1]UNITS &amp; HOST DPTS'!$A$1:$C$6998,3,FALSE)</f>
        <v>BAM</v>
      </c>
      <c r="J39" s="14" t="str">
        <f>VLOOKUP($K$2:$K$2678,'[1]PROG CODE'!$A$2:$B$1057,2,FALSE)</f>
        <v>KCABCOM</v>
      </c>
      <c r="K39" s="15" t="s">
        <v>20</v>
      </c>
      <c r="L39" s="15" t="s">
        <v>21</v>
      </c>
      <c r="M39" s="15" t="s">
        <v>187</v>
      </c>
      <c r="N39" s="15" t="s">
        <v>85</v>
      </c>
      <c r="O39" s="15"/>
    </row>
    <row r="40" spans="1:15" s="1" customFormat="1" ht="13.5" customHeight="1" x14ac:dyDescent="0.45">
      <c r="A40" s="7">
        <v>3</v>
      </c>
      <c r="B40" s="16" t="s">
        <v>30</v>
      </c>
      <c r="C40" s="17" t="s">
        <v>25</v>
      </c>
      <c r="D40" s="10" t="s">
        <v>15</v>
      </c>
      <c r="E40" s="11" t="s">
        <v>222</v>
      </c>
      <c r="F40" s="10" t="s">
        <v>195</v>
      </c>
      <c r="G40" s="10" t="s">
        <v>196</v>
      </c>
      <c r="H40" s="12" t="s">
        <v>19</v>
      </c>
      <c r="I40" s="13" t="str">
        <f>VLOOKUP(F40:F6365,'[1]UNITS &amp; HOST DPTS'!$A$1:$C$6998,3,FALSE)</f>
        <v>BAM</v>
      </c>
      <c r="J40" s="14" t="str">
        <f>VLOOKUP($K$2:$K$2678,'[1]PROG CODE'!$A$2:$B$1057,2,FALSE)</f>
        <v>KCABCOM</v>
      </c>
      <c r="K40" s="15" t="s">
        <v>20</v>
      </c>
      <c r="L40" s="15" t="s">
        <v>21</v>
      </c>
      <c r="M40" s="15" t="s">
        <v>187</v>
      </c>
      <c r="N40" s="15" t="s">
        <v>85</v>
      </c>
      <c r="O40" s="15"/>
    </row>
    <row r="41" spans="1:15" s="1" customFormat="1" ht="13.5" customHeight="1" x14ac:dyDescent="0.45">
      <c r="A41" s="7">
        <v>5</v>
      </c>
      <c r="B41" s="19" t="s">
        <v>40</v>
      </c>
      <c r="C41" s="17" t="s">
        <v>25</v>
      </c>
      <c r="D41" s="10" t="s">
        <v>36</v>
      </c>
      <c r="E41" s="11" t="s">
        <v>37</v>
      </c>
      <c r="F41" s="10" t="s">
        <v>88</v>
      </c>
      <c r="G41" s="10" t="s">
        <v>89</v>
      </c>
      <c r="H41" s="12" t="s">
        <v>19</v>
      </c>
      <c r="I41" s="13" t="str">
        <f>VLOOKUP(F41:F6642,'[1]UNITS &amp; HOST DPTS'!$A$1:$C$6998,3,FALSE)</f>
        <v>BAM</v>
      </c>
      <c r="J41" s="14" t="str">
        <f>VLOOKUP($K$2:$K$2678,'[1]PROG CODE'!$A$2:$B$1057,2,FALSE)</f>
        <v>KCABCOM</v>
      </c>
      <c r="K41" s="15" t="s">
        <v>20</v>
      </c>
      <c r="L41" s="15" t="s">
        <v>21</v>
      </c>
      <c r="M41" s="15" t="s">
        <v>187</v>
      </c>
      <c r="N41" s="15" t="s">
        <v>85</v>
      </c>
      <c r="O41" s="15"/>
    </row>
    <row r="42" spans="1:15" s="1" customFormat="1" ht="13.5" customHeight="1" x14ac:dyDescent="0.45">
      <c r="A42" s="7">
        <v>1</v>
      </c>
      <c r="B42" s="8" t="s">
        <v>13</v>
      </c>
      <c r="C42" s="17" t="s">
        <v>25</v>
      </c>
      <c r="D42" s="10" t="s">
        <v>15</v>
      </c>
      <c r="E42" s="11" t="s">
        <v>178</v>
      </c>
      <c r="F42" s="10" t="s">
        <v>223</v>
      </c>
      <c r="G42" s="10" t="s">
        <v>224</v>
      </c>
      <c r="H42" s="12" t="s">
        <v>19</v>
      </c>
      <c r="I42" s="13" t="str">
        <f>VLOOKUP(F42:F6741,'[1]UNITS &amp; HOST DPTS'!$A$1:$C$6998,3,FALSE)</f>
        <v>AF</v>
      </c>
      <c r="J42" s="14" t="str">
        <f>VLOOKUP($K$2:$K$2678,'[1]PROG CODE'!$A$2:$B$1057,2,FALSE)</f>
        <v>KCABCOM</v>
      </c>
      <c r="K42" s="15" t="s">
        <v>20</v>
      </c>
      <c r="L42" s="15" t="s">
        <v>21</v>
      </c>
      <c r="M42" s="15" t="s">
        <v>187</v>
      </c>
      <c r="N42" s="15" t="s">
        <v>100</v>
      </c>
      <c r="O42" s="15" t="s">
        <v>205</v>
      </c>
    </row>
    <row r="43" spans="1:15" s="1" customFormat="1" ht="13.5" customHeight="1" x14ac:dyDescent="0.45">
      <c r="A43" s="7">
        <v>2</v>
      </c>
      <c r="B43" s="20" t="s">
        <v>24</v>
      </c>
      <c r="C43" s="17" t="s">
        <v>25</v>
      </c>
      <c r="D43" s="10" t="s">
        <v>15</v>
      </c>
      <c r="E43" s="11" t="s">
        <v>219</v>
      </c>
      <c r="F43" s="10" t="s">
        <v>103</v>
      </c>
      <c r="G43" s="10" t="s">
        <v>104</v>
      </c>
      <c r="H43" s="12" t="s">
        <v>19</v>
      </c>
      <c r="I43" s="13" t="str">
        <f>VLOOKUP(F43:F6417,'[1]UNITS &amp; HOST DPTS'!$A$1:$C$6998,3,FALSE)</f>
        <v>AF</v>
      </c>
      <c r="J43" s="14" t="str">
        <f>VLOOKUP($K$2:$K$2678,'[1]PROG CODE'!$A$2:$B$1057,2,FALSE)</f>
        <v>KCABCOM</v>
      </c>
      <c r="K43" s="15" t="s">
        <v>20</v>
      </c>
      <c r="L43" s="15" t="s">
        <v>21</v>
      </c>
      <c r="M43" s="15" t="s">
        <v>187</v>
      </c>
      <c r="N43" s="15" t="s">
        <v>100</v>
      </c>
      <c r="O43" s="15" t="s">
        <v>105</v>
      </c>
    </row>
    <row r="44" spans="1:15" s="1" customFormat="1" ht="13.5" customHeight="1" x14ac:dyDescent="0.45">
      <c r="A44" s="7">
        <v>2</v>
      </c>
      <c r="B44" s="20" t="s">
        <v>24</v>
      </c>
      <c r="C44" s="21" t="s">
        <v>67</v>
      </c>
      <c r="D44" s="10" t="s">
        <v>15</v>
      </c>
      <c r="E44" s="11" t="s">
        <v>178</v>
      </c>
      <c r="F44" s="10" t="s">
        <v>225</v>
      </c>
      <c r="G44" s="10" t="s">
        <v>226</v>
      </c>
      <c r="H44" s="12" t="s">
        <v>19</v>
      </c>
      <c r="I44" s="13" t="str">
        <f>VLOOKUP(F44:F6404,'[1]UNITS &amp; HOST DPTS'!$A$1:$C$6998,3,FALSE)</f>
        <v>AF</v>
      </c>
      <c r="J44" s="14" t="str">
        <f>VLOOKUP($K$2:$K$2678,'[1]PROG CODE'!$A$2:$B$1057,2,FALSE)</f>
        <v>KCABCOM</v>
      </c>
      <c r="K44" s="15" t="s">
        <v>20</v>
      </c>
      <c r="L44" s="15" t="s">
        <v>21</v>
      </c>
      <c r="M44" s="15" t="s">
        <v>187</v>
      </c>
      <c r="N44" s="15" t="s">
        <v>100</v>
      </c>
      <c r="O44" s="15" t="s">
        <v>205</v>
      </c>
    </row>
    <row r="45" spans="1:15" s="1" customFormat="1" ht="13.5" customHeight="1" x14ac:dyDescent="0.45">
      <c r="A45" s="7">
        <v>2</v>
      </c>
      <c r="B45" s="20" t="s">
        <v>24</v>
      </c>
      <c r="C45" s="21" t="s">
        <v>67</v>
      </c>
      <c r="D45" s="10" t="s">
        <v>15</v>
      </c>
      <c r="E45" s="11" t="s">
        <v>220</v>
      </c>
      <c r="F45" s="10" t="s">
        <v>199</v>
      </c>
      <c r="G45" s="10" t="s">
        <v>200</v>
      </c>
      <c r="H45" s="12" t="s">
        <v>19</v>
      </c>
      <c r="I45" s="13" t="str">
        <f>VLOOKUP(F45:F6400,'[1]UNITS &amp; HOST DPTS'!$A$1:$C$6998,3,FALSE)</f>
        <v>AF</v>
      </c>
      <c r="J45" s="14" t="str">
        <f>VLOOKUP($K$2:$K$2678,'[1]PROG CODE'!$A$2:$B$1057,2,FALSE)</f>
        <v>KCABCOM</v>
      </c>
      <c r="K45" s="15" t="s">
        <v>20</v>
      </c>
      <c r="L45" s="15" t="s">
        <v>21</v>
      </c>
      <c r="M45" s="15" t="s">
        <v>187</v>
      </c>
      <c r="N45" s="15" t="s">
        <v>100</v>
      </c>
      <c r="O45" s="15" t="s">
        <v>105</v>
      </c>
    </row>
    <row r="46" spans="1:15" s="1" customFormat="1" ht="13.5" customHeight="1" x14ac:dyDescent="0.45">
      <c r="A46" s="7">
        <v>3</v>
      </c>
      <c r="B46" s="16" t="s">
        <v>30</v>
      </c>
      <c r="C46" s="21" t="s">
        <v>67</v>
      </c>
      <c r="D46" s="10" t="s">
        <v>36</v>
      </c>
      <c r="E46" s="11" t="s">
        <v>37</v>
      </c>
      <c r="F46" s="10" t="s">
        <v>98</v>
      </c>
      <c r="G46" s="10" t="s">
        <v>99</v>
      </c>
      <c r="H46" s="12" t="s">
        <v>19</v>
      </c>
      <c r="I46" s="13" t="str">
        <f>VLOOKUP(F46:F6371,'[1]UNITS &amp; HOST DPTS'!$A$1:$C$6998,3,FALSE)</f>
        <v>BAM</v>
      </c>
      <c r="J46" s="14" t="str">
        <f>VLOOKUP($K$2:$K$2678,'[1]PROG CODE'!$A$2:$B$1057,2,FALSE)</f>
        <v>KCABCOM</v>
      </c>
      <c r="K46" s="15" t="s">
        <v>20</v>
      </c>
      <c r="L46" s="15" t="s">
        <v>21</v>
      </c>
      <c r="M46" s="15" t="s">
        <v>187</v>
      </c>
      <c r="N46" s="15" t="s">
        <v>100</v>
      </c>
      <c r="O46" s="15" t="s">
        <v>227</v>
      </c>
    </row>
    <row r="47" spans="1:15" s="1" customFormat="1" ht="13.5" customHeight="1" x14ac:dyDescent="0.45">
      <c r="A47" s="7">
        <v>4</v>
      </c>
      <c r="B47" s="18" t="s">
        <v>35</v>
      </c>
      <c r="C47" s="17" t="s">
        <v>25</v>
      </c>
      <c r="D47" s="10" t="s">
        <v>36</v>
      </c>
      <c r="E47" s="11" t="s">
        <v>37</v>
      </c>
      <c r="F47" s="10" t="s">
        <v>181</v>
      </c>
      <c r="G47" s="10" t="s">
        <v>182</v>
      </c>
      <c r="H47" s="12" t="s">
        <v>19</v>
      </c>
      <c r="I47" s="13" t="str">
        <f>VLOOKUP(F47:F6372,'[1]UNITS &amp; HOST DPTS'!$A$1:$C$6998,3,FALSE)</f>
        <v>BAM</v>
      </c>
      <c r="J47" s="14" t="str">
        <f>VLOOKUP($K$2:$K$2678,'[1]PROG CODE'!$A$2:$B$1057,2,FALSE)</f>
        <v>KCABCOM</v>
      </c>
      <c r="K47" s="15" t="s">
        <v>20</v>
      </c>
      <c r="L47" s="15" t="s">
        <v>21</v>
      </c>
      <c r="M47" s="15" t="s">
        <v>187</v>
      </c>
      <c r="N47" s="15" t="s">
        <v>100</v>
      </c>
      <c r="O47" s="15" t="s">
        <v>227</v>
      </c>
    </row>
    <row r="48" spans="1:15" s="1" customFormat="1" ht="13.5" customHeight="1" x14ac:dyDescent="0.45">
      <c r="A48" s="7">
        <v>4</v>
      </c>
      <c r="B48" s="18" t="s">
        <v>35</v>
      </c>
      <c r="C48" s="21" t="s">
        <v>67</v>
      </c>
      <c r="D48" s="10" t="s">
        <v>36</v>
      </c>
      <c r="E48" s="11" t="s">
        <v>37</v>
      </c>
      <c r="F48" s="10" t="s">
        <v>101</v>
      </c>
      <c r="G48" s="10" t="s">
        <v>102</v>
      </c>
      <c r="H48" s="12" t="s">
        <v>19</v>
      </c>
      <c r="I48" s="13" t="str">
        <f>VLOOKUP(F48:F6382,'[1]UNITS &amp; HOST DPTS'!$A$1:$C$6998,3,FALSE)</f>
        <v>BAM</v>
      </c>
      <c r="J48" s="14" t="str">
        <f>VLOOKUP($K$2:$K$2678,'[1]PROG CODE'!$A$2:$B$1057,2,FALSE)</f>
        <v>KCABCOM</v>
      </c>
      <c r="K48" s="15" t="s">
        <v>20</v>
      </c>
      <c r="L48" s="15" t="s">
        <v>21</v>
      </c>
      <c r="M48" s="15" t="s">
        <v>187</v>
      </c>
      <c r="N48" s="15" t="s">
        <v>100</v>
      </c>
      <c r="O48" s="15" t="s">
        <v>227</v>
      </c>
    </row>
    <row r="49" spans="1:15" s="1" customFormat="1" ht="13.5" customHeight="1" x14ac:dyDescent="0.45">
      <c r="A49" s="7">
        <v>5</v>
      </c>
      <c r="B49" s="19" t="s">
        <v>40</v>
      </c>
      <c r="C49" s="9" t="s">
        <v>14</v>
      </c>
      <c r="D49" s="10" t="s">
        <v>15</v>
      </c>
      <c r="E49" s="11" t="s">
        <v>218</v>
      </c>
      <c r="F49" s="10" t="s">
        <v>197</v>
      </c>
      <c r="G49" s="10" t="s">
        <v>198</v>
      </c>
      <c r="H49" s="12" t="s">
        <v>19</v>
      </c>
      <c r="I49" s="13" t="str">
        <f>VLOOKUP(F49:F6395,'[1]UNITS &amp; HOST DPTS'!$A$1:$C$6998,3,FALSE)</f>
        <v>AF</v>
      </c>
      <c r="J49" s="14" t="str">
        <f>VLOOKUP($K$2:$K$2678,'[1]PROG CODE'!$A$2:$B$1057,2,FALSE)</f>
        <v>KCABCOM</v>
      </c>
      <c r="K49" s="15" t="s">
        <v>20</v>
      </c>
      <c r="L49" s="15" t="s">
        <v>21</v>
      </c>
      <c r="M49" s="15" t="s">
        <v>187</v>
      </c>
      <c r="N49" s="15" t="s">
        <v>100</v>
      </c>
      <c r="O49" s="15" t="s">
        <v>105</v>
      </c>
    </row>
    <row r="50" spans="1:15" s="1" customFormat="1" ht="13.5" customHeight="1" x14ac:dyDescent="0.45">
      <c r="A50" s="7">
        <v>5</v>
      </c>
      <c r="B50" s="19" t="s">
        <v>40</v>
      </c>
      <c r="C50" s="17" t="s">
        <v>25</v>
      </c>
      <c r="D50" s="10" t="s">
        <v>15</v>
      </c>
      <c r="E50" s="11" t="s">
        <v>228</v>
      </c>
      <c r="F50" s="10" t="s">
        <v>229</v>
      </c>
      <c r="G50" s="10" t="s">
        <v>230</v>
      </c>
      <c r="H50" s="12" t="s">
        <v>19</v>
      </c>
      <c r="I50" s="13" t="str">
        <f>VLOOKUP(F50:F6749,'[1]UNITS &amp; HOST DPTS'!$A$1:$C$6998,3,FALSE)</f>
        <v>AF</v>
      </c>
      <c r="J50" s="14" t="str">
        <f>VLOOKUP($K$2:$K$2678,'[1]PROG CODE'!$A$2:$B$1057,2,FALSE)</f>
        <v>KCABCOM</v>
      </c>
      <c r="K50" s="15" t="s">
        <v>20</v>
      </c>
      <c r="L50" s="15" t="s">
        <v>21</v>
      </c>
      <c r="M50" s="15" t="s">
        <v>187</v>
      </c>
      <c r="N50" s="15" t="s">
        <v>100</v>
      </c>
      <c r="O50" s="15" t="s">
        <v>205</v>
      </c>
    </row>
    <row r="51" spans="1:15" s="1" customFormat="1" ht="13.5" customHeight="1" x14ac:dyDescent="0.45">
      <c r="A51" s="7">
        <v>1</v>
      </c>
      <c r="B51" s="8" t="s">
        <v>13</v>
      </c>
      <c r="C51" s="17" t="s">
        <v>25</v>
      </c>
      <c r="D51" s="10" t="s">
        <v>15</v>
      </c>
      <c r="E51" s="11" t="s">
        <v>215</v>
      </c>
      <c r="F51" s="10" t="s">
        <v>231</v>
      </c>
      <c r="G51" s="10" t="s">
        <v>232</v>
      </c>
      <c r="H51" s="12" t="s">
        <v>19</v>
      </c>
      <c r="I51" s="13" t="str">
        <f>VLOOKUP(F51:F6750,'[1]UNITS &amp; HOST DPTS'!$A$1:$C$6998,3,FALSE)</f>
        <v>AF</v>
      </c>
      <c r="J51" s="14" t="str">
        <f>VLOOKUP($K$2:$K$2678,'[1]PROG CODE'!$A$2:$B$1057,2,FALSE)</f>
        <v>KCABCOM</v>
      </c>
      <c r="K51" s="15" t="s">
        <v>20</v>
      </c>
      <c r="L51" s="15" t="s">
        <v>21</v>
      </c>
      <c r="M51" s="15" t="s">
        <v>187</v>
      </c>
      <c r="N51" s="15" t="s">
        <v>108</v>
      </c>
      <c r="O51" s="15" t="s">
        <v>205</v>
      </c>
    </row>
    <row r="52" spans="1:15" s="1" customFormat="1" ht="13.5" customHeight="1" x14ac:dyDescent="0.45">
      <c r="A52" s="7">
        <v>1</v>
      </c>
      <c r="B52" s="8" t="s">
        <v>13</v>
      </c>
      <c r="C52" s="21" t="s">
        <v>67</v>
      </c>
      <c r="D52" s="10" t="s">
        <v>15</v>
      </c>
      <c r="E52" s="11" t="s">
        <v>218</v>
      </c>
      <c r="F52" s="10" t="s">
        <v>233</v>
      </c>
      <c r="G52" s="10" t="s">
        <v>234</v>
      </c>
      <c r="H52" s="12" t="s">
        <v>19</v>
      </c>
      <c r="I52" s="13" t="str">
        <f>VLOOKUP(F52:F6412,'[1]UNITS &amp; HOST DPTS'!$A$1:$C$6998,3,FALSE)</f>
        <v>AF</v>
      </c>
      <c r="J52" s="14" t="str">
        <f>VLOOKUP($K$2:$K$2678,'[1]PROG CODE'!$A$2:$B$1057,2,FALSE)</f>
        <v>KCABCOM</v>
      </c>
      <c r="K52" s="15" t="s">
        <v>20</v>
      </c>
      <c r="L52" s="15" t="s">
        <v>21</v>
      </c>
      <c r="M52" s="15" t="s">
        <v>187</v>
      </c>
      <c r="N52" s="15" t="s">
        <v>108</v>
      </c>
      <c r="O52" s="15" t="s">
        <v>205</v>
      </c>
    </row>
    <row r="53" spans="1:15" s="1" customFormat="1" ht="13.5" customHeight="1" x14ac:dyDescent="0.45">
      <c r="A53" s="7">
        <v>2</v>
      </c>
      <c r="B53" s="20" t="s">
        <v>24</v>
      </c>
      <c r="C53" s="9" t="s">
        <v>14</v>
      </c>
      <c r="D53" s="10" t="s">
        <v>15</v>
      </c>
      <c r="E53" s="11" t="s">
        <v>218</v>
      </c>
      <c r="F53" s="10" t="s">
        <v>109</v>
      </c>
      <c r="G53" s="10" t="s">
        <v>110</v>
      </c>
      <c r="H53" s="12" t="s">
        <v>19</v>
      </c>
      <c r="I53" s="13" t="str">
        <f>VLOOKUP(F53:F6413,'[1]UNITS &amp; HOST DPTS'!$A$1:$C$6998,3,FALSE)</f>
        <v>AF</v>
      </c>
      <c r="J53" s="14" t="str">
        <f>VLOOKUP($K$2:$K$2678,'[1]PROG CODE'!$A$2:$B$1057,2,FALSE)</f>
        <v>KCABCOM</v>
      </c>
      <c r="K53" s="15" t="s">
        <v>20</v>
      </c>
      <c r="L53" s="15" t="s">
        <v>21</v>
      </c>
      <c r="M53" s="15" t="s">
        <v>187</v>
      </c>
      <c r="N53" s="15" t="s">
        <v>108</v>
      </c>
      <c r="O53" s="15" t="s">
        <v>205</v>
      </c>
    </row>
    <row r="54" spans="1:15" s="1" customFormat="1" ht="13.5" customHeight="1" x14ac:dyDescent="0.45">
      <c r="A54" s="7">
        <v>2</v>
      </c>
      <c r="B54" s="20" t="s">
        <v>24</v>
      </c>
      <c r="C54" s="9" t="s">
        <v>14</v>
      </c>
      <c r="D54" s="10" t="s">
        <v>15</v>
      </c>
      <c r="E54" s="11" t="s">
        <v>218</v>
      </c>
      <c r="F54" s="10" t="s">
        <v>109</v>
      </c>
      <c r="G54" s="10" t="s">
        <v>110</v>
      </c>
      <c r="H54" s="12" t="s">
        <v>19</v>
      </c>
      <c r="I54" s="13" t="str">
        <f>VLOOKUP(F54:F6414,'[1]UNITS &amp; HOST DPTS'!$A$1:$C$6998,3,FALSE)</f>
        <v>AF</v>
      </c>
      <c r="J54" s="14" t="str">
        <f>VLOOKUP($K$2:$K$2678,'[1]PROG CODE'!$A$2:$B$1057,2,FALSE)</f>
        <v>KCABCOM</v>
      </c>
      <c r="K54" s="15" t="s">
        <v>20</v>
      </c>
      <c r="L54" s="15" t="s">
        <v>21</v>
      </c>
      <c r="M54" s="15" t="s">
        <v>187</v>
      </c>
      <c r="N54" s="15" t="s">
        <v>108</v>
      </c>
      <c r="O54" s="15" t="s">
        <v>105</v>
      </c>
    </row>
    <row r="55" spans="1:15" s="1" customFormat="1" ht="13.5" customHeight="1" x14ac:dyDescent="0.45">
      <c r="A55" s="7">
        <v>2</v>
      </c>
      <c r="B55" s="20" t="s">
        <v>24</v>
      </c>
      <c r="C55" s="17" t="s">
        <v>25</v>
      </c>
      <c r="D55" s="10" t="s">
        <v>36</v>
      </c>
      <c r="E55" s="11" t="s">
        <v>37</v>
      </c>
      <c r="F55" s="10" t="s">
        <v>235</v>
      </c>
      <c r="G55" s="10" t="s">
        <v>236</v>
      </c>
      <c r="H55" s="12" t="s">
        <v>19</v>
      </c>
      <c r="I55" s="13" t="str">
        <f>VLOOKUP(F55:F6754,'[1]UNITS &amp; HOST DPTS'!$A$1:$C$6998,3,FALSE)</f>
        <v>AF</v>
      </c>
      <c r="J55" s="14" t="str">
        <f>VLOOKUP($K$2:$K$2678,'[1]PROG CODE'!$A$2:$B$1057,2,FALSE)</f>
        <v>KCABCOM</v>
      </c>
      <c r="K55" s="15" t="s">
        <v>20</v>
      </c>
      <c r="L55" s="15" t="s">
        <v>21</v>
      </c>
      <c r="M55" s="15" t="s">
        <v>187</v>
      </c>
      <c r="N55" s="15" t="s">
        <v>108</v>
      </c>
      <c r="O55" s="15" t="s">
        <v>205</v>
      </c>
    </row>
    <row r="56" spans="1:15" s="1" customFormat="1" ht="13.5" customHeight="1" x14ac:dyDescent="0.45">
      <c r="A56" s="7">
        <v>3</v>
      </c>
      <c r="B56" s="16" t="s">
        <v>30</v>
      </c>
      <c r="C56" s="9" t="s">
        <v>14</v>
      </c>
      <c r="D56" s="10" t="s">
        <v>15</v>
      </c>
      <c r="E56" s="11" t="s">
        <v>178</v>
      </c>
      <c r="F56" s="10" t="s">
        <v>111</v>
      </c>
      <c r="G56" s="10" t="s">
        <v>112</v>
      </c>
      <c r="H56" s="12" t="s">
        <v>19</v>
      </c>
      <c r="I56" s="13" t="str">
        <f>VLOOKUP(F56:F6417,'[1]UNITS &amp; HOST DPTS'!$A$1:$C$6998,3,FALSE)</f>
        <v>ECOSTA</v>
      </c>
      <c r="J56" s="14" t="str">
        <f>VLOOKUP($K$2:$K$2678,'[1]PROG CODE'!$A$2:$B$1057,2,FALSE)</f>
        <v>KCABCOM</v>
      </c>
      <c r="K56" s="15" t="s">
        <v>20</v>
      </c>
      <c r="L56" s="15" t="s">
        <v>21</v>
      </c>
      <c r="M56" s="15" t="s">
        <v>187</v>
      </c>
      <c r="N56" s="15" t="s">
        <v>108</v>
      </c>
      <c r="O56" s="15" t="s">
        <v>105</v>
      </c>
    </row>
    <row r="57" spans="1:15" s="1" customFormat="1" ht="13.5" customHeight="1" x14ac:dyDescent="0.45">
      <c r="A57" s="7">
        <v>3</v>
      </c>
      <c r="B57" s="16" t="s">
        <v>30</v>
      </c>
      <c r="C57" s="21" t="s">
        <v>67</v>
      </c>
      <c r="D57" s="10" t="s">
        <v>15</v>
      </c>
      <c r="E57" s="11" t="s">
        <v>218</v>
      </c>
      <c r="F57" s="10" t="s">
        <v>106</v>
      </c>
      <c r="G57" s="10" t="s">
        <v>107</v>
      </c>
      <c r="H57" s="12" t="s">
        <v>19</v>
      </c>
      <c r="I57" s="13" t="str">
        <f>VLOOKUP(F57:F6548,'[1]UNITS &amp; HOST DPTS'!$A$1:$C$6998,3,FALSE)</f>
        <v>AF</v>
      </c>
      <c r="J57" s="14" t="str">
        <f>VLOOKUP($K$2:$K$2678,'[1]PROG CODE'!$A$2:$B$1057,2,FALSE)</f>
        <v>KCABCOM</v>
      </c>
      <c r="K57" s="15" t="s">
        <v>20</v>
      </c>
      <c r="L57" s="15" t="s">
        <v>21</v>
      </c>
      <c r="M57" s="15" t="s">
        <v>187</v>
      </c>
      <c r="N57" s="15" t="s">
        <v>108</v>
      </c>
      <c r="O57" s="15" t="s">
        <v>105</v>
      </c>
    </row>
    <row r="58" spans="1:15" s="1" customFormat="1" ht="13.5" customHeight="1" x14ac:dyDescent="0.45">
      <c r="A58" s="7">
        <v>4</v>
      </c>
      <c r="B58" s="18" t="s">
        <v>35</v>
      </c>
      <c r="C58" s="9" t="s">
        <v>14</v>
      </c>
      <c r="D58" s="10" t="s">
        <v>36</v>
      </c>
      <c r="E58" s="11" t="s">
        <v>37</v>
      </c>
      <c r="F58" s="10" t="s">
        <v>183</v>
      </c>
      <c r="G58" s="10" t="s">
        <v>184</v>
      </c>
      <c r="H58" s="12" t="s">
        <v>19</v>
      </c>
      <c r="I58" s="13" t="str">
        <f>VLOOKUP(F58:F6415,'[1]UNITS &amp; HOST DPTS'!$A$1:$C$6998,3,FALSE)</f>
        <v>BAM</v>
      </c>
      <c r="J58" s="14" t="str">
        <f>VLOOKUP($K$2:$K$2678,'[1]PROG CODE'!$A$2:$B$1057,2,FALSE)</f>
        <v>KCABCOM</v>
      </c>
      <c r="K58" s="15" t="s">
        <v>20</v>
      </c>
      <c r="L58" s="15" t="s">
        <v>21</v>
      </c>
      <c r="M58" s="15" t="s">
        <v>187</v>
      </c>
      <c r="N58" s="15" t="s">
        <v>108</v>
      </c>
      <c r="O58" s="15" t="s">
        <v>185</v>
      </c>
    </row>
    <row r="59" spans="1:15" s="1" customFormat="1" ht="13.5" customHeight="1" x14ac:dyDescent="0.45">
      <c r="A59" s="7">
        <v>4</v>
      </c>
      <c r="B59" s="18" t="s">
        <v>35</v>
      </c>
      <c r="C59" s="17" t="s">
        <v>25</v>
      </c>
      <c r="D59" s="10" t="s">
        <v>15</v>
      </c>
      <c r="E59" s="11" t="s">
        <v>215</v>
      </c>
      <c r="F59" s="10" t="s">
        <v>206</v>
      </c>
      <c r="G59" s="10" t="s">
        <v>207</v>
      </c>
      <c r="H59" s="12" t="s">
        <v>19</v>
      </c>
      <c r="I59" s="13" t="str">
        <f>VLOOKUP(F59:F6433,'[1]UNITS &amp; HOST DPTS'!$A$1:$C$6998,3,FALSE)</f>
        <v>AF</v>
      </c>
      <c r="J59" s="14" t="str">
        <f>VLOOKUP($K$2:$K$2678,'[1]PROG CODE'!$A$2:$B$1057,2,FALSE)</f>
        <v>KCABCOM</v>
      </c>
      <c r="K59" s="15" t="s">
        <v>20</v>
      </c>
      <c r="L59" s="15" t="s">
        <v>21</v>
      </c>
      <c r="M59" s="15" t="s">
        <v>187</v>
      </c>
      <c r="N59" s="15" t="s">
        <v>108</v>
      </c>
      <c r="O59" s="15" t="s">
        <v>105</v>
      </c>
    </row>
    <row r="60" spans="1:15" s="1" customFormat="1" ht="13.5" customHeight="1" x14ac:dyDescent="0.45">
      <c r="A60" s="7">
        <v>5</v>
      </c>
      <c r="B60" s="19" t="s">
        <v>40</v>
      </c>
      <c r="C60" s="9" t="s">
        <v>14</v>
      </c>
      <c r="D60" s="10" t="s">
        <v>15</v>
      </c>
      <c r="E60" s="11" t="s">
        <v>215</v>
      </c>
      <c r="F60" s="10" t="s">
        <v>203</v>
      </c>
      <c r="G60" s="10" t="s">
        <v>204</v>
      </c>
      <c r="H60" s="12" t="s">
        <v>19</v>
      </c>
      <c r="I60" s="13" t="str">
        <f>VLOOKUP(F60:F6434,'[1]UNITS &amp; HOST DPTS'!$A$1:$C$6998,3,FALSE)</f>
        <v>AF</v>
      </c>
      <c r="J60" s="14" t="str">
        <f>VLOOKUP($K$2:$K$2678,'[1]PROG CODE'!$A$2:$B$1057,2,FALSE)</f>
        <v>KCABCOM</v>
      </c>
      <c r="K60" s="15" t="s">
        <v>20</v>
      </c>
      <c r="L60" s="15" t="s">
        <v>21</v>
      </c>
      <c r="M60" s="15" t="s">
        <v>187</v>
      </c>
      <c r="N60" s="15" t="s">
        <v>108</v>
      </c>
      <c r="O60" s="15" t="s">
        <v>205</v>
      </c>
    </row>
    <row r="61" spans="1:15" s="1" customFormat="1" ht="13.5" customHeight="1" x14ac:dyDescent="0.45">
      <c r="A61" s="7">
        <v>5</v>
      </c>
      <c r="B61" s="19" t="s">
        <v>40</v>
      </c>
      <c r="C61" s="21" t="s">
        <v>67</v>
      </c>
      <c r="D61" s="10" t="s">
        <v>15</v>
      </c>
      <c r="E61" s="11" t="s">
        <v>218</v>
      </c>
      <c r="F61" s="10" t="s">
        <v>201</v>
      </c>
      <c r="G61" s="10" t="s">
        <v>202</v>
      </c>
      <c r="H61" s="12" t="s">
        <v>19</v>
      </c>
      <c r="I61" s="13" t="str">
        <f>VLOOKUP(F61:F6435,'[1]UNITS &amp; HOST DPTS'!$A$1:$C$6998,3,FALSE)</f>
        <v>AF</v>
      </c>
      <c r="J61" s="14" t="str">
        <f>VLOOKUP($K$2:$K$2678,'[1]PROG CODE'!$A$2:$B$1057,2,FALSE)</f>
        <v>KCABCOM</v>
      </c>
      <c r="K61" s="15" t="s">
        <v>20</v>
      </c>
      <c r="L61" s="15" t="s">
        <v>21</v>
      </c>
      <c r="M61" s="15" t="s">
        <v>187</v>
      </c>
      <c r="N61" s="15" t="s">
        <v>108</v>
      </c>
      <c r="O61" s="15" t="s">
        <v>105</v>
      </c>
    </row>
    <row r="62" spans="1:15" s="1" customFormat="1" ht="13.5" customHeight="1" x14ac:dyDescent="0.45">
      <c r="A62" s="7">
        <v>1</v>
      </c>
      <c r="B62" s="8" t="s">
        <v>13</v>
      </c>
      <c r="C62" s="9" t="s">
        <v>14</v>
      </c>
      <c r="D62" s="10" t="s">
        <v>15</v>
      </c>
      <c r="E62" s="11" t="s">
        <v>215</v>
      </c>
      <c r="F62" s="10" t="s">
        <v>208</v>
      </c>
      <c r="G62" s="10" t="s">
        <v>209</v>
      </c>
      <c r="H62" s="12" t="s">
        <v>19</v>
      </c>
      <c r="I62" s="13" t="str">
        <f>VLOOKUP(F62:F6403,'[1]UNITS &amp; HOST DPTS'!$A$1:$C$6998,3,FALSE)</f>
        <v>AF</v>
      </c>
      <c r="J62" s="14" t="str">
        <f>VLOOKUP($K$2:$K$2678,'[1]PROG CODE'!$A$2:$B$1057,2,FALSE)</f>
        <v>KCABCOM</v>
      </c>
      <c r="K62" s="15" t="s">
        <v>20</v>
      </c>
      <c r="L62" s="15" t="s">
        <v>21</v>
      </c>
      <c r="M62" s="15" t="s">
        <v>187</v>
      </c>
      <c r="N62" s="15" t="s">
        <v>115</v>
      </c>
      <c r="O62" s="15" t="s">
        <v>105</v>
      </c>
    </row>
    <row r="63" spans="1:15" s="1" customFormat="1" ht="13.5" customHeight="1" x14ac:dyDescent="0.45">
      <c r="A63" s="7">
        <v>1</v>
      </c>
      <c r="B63" s="8" t="s">
        <v>13</v>
      </c>
      <c r="C63" s="17" t="s">
        <v>25</v>
      </c>
      <c r="D63" s="10" t="s">
        <v>15</v>
      </c>
      <c r="E63" s="11" t="s">
        <v>237</v>
      </c>
      <c r="F63" s="10" t="s">
        <v>238</v>
      </c>
      <c r="G63" s="10" t="s">
        <v>239</v>
      </c>
      <c r="H63" s="12" t="s">
        <v>19</v>
      </c>
      <c r="I63" s="13" t="str">
        <f>VLOOKUP(F63:F6424,'[1]UNITS &amp; HOST DPTS'!$A$1:$C$6998,3,FALSE)</f>
        <v>AF</v>
      </c>
      <c r="J63" s="14" t="str">
        <f>VLOOKUP($K$2:$K$2678,'[1]PROG CODE'!$A$2:$B$1057,2,FALSE)</f>
        <v>KCABCOM</v>
      </c>
      <c r="K63" s="15" t="s">
        <v>20</v>
      </c>
      <c r="L63" s="15" t="s">
        <v>21</v>
      </c>
      <c r="M63" s="15" t="s">
        <v>187</v>
      </c>
      <c r="N63" s="15" t="s">
        <v>115</v>
      </c>
      <c r="O63" s="15" t="s">
        <v>205</v>
      </c>
    </row>
    <row r="64" spans="1:15" s="1" customFormat="1" ht="13.5" customHeight="1" x14ac:dyDescent="0.45">
      <c r="A64" s="7">
        <v>2</v>
      </c>
      <c r="B64" s="20" t="s">
        <v>24</v>
      </c>
      <c r="C64" s="9" t="s">
        <v>14</v>
      </c>
      <c r="D64" s="10" t="s">
        <v>36</v>
      </c>
      <c r="E64" s="11" t="s">
        <v>37</v>
      </c>
      <c r="F64" s="10" t="s">
        <v>240</v>
      </c>
      <c r="G64" s="10" t="s">
        <v>241</v>
      </c>
      <c r="H64" s="12" t="s">
        <v>19</v>
      </c>
      <c r="I64" s="13" t="str">
        <f>VLOOKUP(F64:F6763,'[1]UNITS &amp; HOST DPTS'!$A$1:$C$6998,3,FALSE)</f>
        <v>AF</v>
      </c>
      <c r="J64" s="14" t="str">
        <f>VLOOKUP($K$2:$K$2678,'[1]PROG CODE'!$A$2:$B$1057,2,FALSE)</f>
        <v>KCABCOM</v>
      </c>
      <c r="K64" s="15" t="s">
        <v>20</v>
      </c>
      <c r="L64" s="15" t="s">
        <v>21</v>
      </c>
      <c r="M64" s="15" t="s">
        <v>187</v>
      </c>
      <c r="N64" s="15" t="s">
        <v>115</v>
      </c>
      <c r="O64" s="15" t="s">
        <v>205</v>
      </c>
    </row>
    <row r="65" spans="1:15" s="1" customFormat="1" ht="13.5" customHeight="1" x14ac:dyDescent="0.45">
      <c r="A65" s="7">
        <v>3</v>
      </c>
      <c r="B65" s="16" t="s">
        <v>30</v>
      </c>
      <c r="C65" s="9" t="s">
        <v>14</v>
      </c>
      <c r="D65" s="10" t="s">
        <v>15</v>
      </c>
      <c r="E65" s="11" t="s">
        <v>220</v>
      </c>
      <c r="F65" s="10" t="s">
        <v>113</v>
      </c>
      <c r="G65" s="10" t="s">
        <v>114</v>
      </c>
      <c r="H65" s="12" t="s">
        <v>19</v>
      </c>
      <c r="I65" s="13" t="str">
        <f>VLOOKUP(F65:F6547,'[1]UNITS &amp; HOST DPTS'!$A$1:$C$6998,3,FALSE)</f>
        <v>ECOSTA</v>
      </c>
      <c r="J65" s="14" t="str">
        <f>VLOOKUP($K$2:$K$2678,'[1]PROG CODE'!$A$2:$B$1057,2,FALSE)</f>
        <v>KCABCOM</v>
      </c>
      <c r="K65" s="15" t="s">
        <v>20</v>
      </c>
      <c r="L65" s="15" t="s">
        <v>21</v>
      </c>
      <c r="M65" s="15" t="s">
        <v>187</v>
      </c>
      <c r="N65" s="15" t="s">
        <v>115</v>
      </c>
      <c r="O65" s="15" t="s">
        <v>105</v>
      </c>
    </row>
    <row r="66" spans="1:15" s="1" customFormat="1" ht="13.5" customHeight="1" x14ac:dyDescent="0.45">
      <c r="A66" s="7">
        <v>4</v>
      </c>
      <c r="B66" s="18" t="s">
        <v>35</v>
      </c>
      <c r="C66" s="9" t="s">
        <v>14</v>
      </c>
      <c r="D66" s="10" t="s">
        <v>15</v>
      </c>
      <c r="E66" s="11" t="s">
        <v>220</v>
      </c>
      <c r="F66" s="10" t="s">
        <v>242</v>
      </c>
      <c r="G66" s="10" t="s">
        <v>243</v>
      </c>
      <c r="H66" s="12" t="s">
        <v>19</v>
      </c>
      <c r="I66" s="13" t="str">
        <f>VLOOKUP(F66:F6390,'[1]UNITS &amp; HOST DPTS'!$A$1:$C$6998,3,FALSE)</f>
        <v>AF</v>
      </c>
      <c r="J66" s="14" t="str">
        <f>VLOOKUP($K$2:$K$2678,'[1]PROG CODE'!$A$2:$B$1057,2,FALSE)</f>
        <v>KCABCOM</v>
      </c>
      <c r="K66" s="15" t="s">
        <v>20</v>
      </c>
      <c r="L66" s="15" t="s">
        <v>21</v>
      </c>
      <c r="M66" s="15" t="s">
        <v>187</v>
      </c>
      <c r="N66" s="15" t="s">
        <v>115</v>
      </c>
      <c r="O66" s="15" t="s">
        <v>205</v>
      </c>
    </row>
    <row r="67" spans="1:15" s="1" customFormat="1" ht="13.5" customHeight="1" x14ac:dyDescent="0.45">
      <c r="A67" s="7">
        <v>4</v>
      </c>
      <c r="B67" s="18" t="s">
        <v>35</v>
      </c>
      <c r="C67" s="17" t="s">
        <v>25</v>
      </c>
      <c r="D67" s="10" t="s">
        <v>15</v>
      </c>
      <c r="E67" s="11" t="s">
        <v>178</v>
      </c>
      <c r="F67" s="10" t="s">
        <v>244</v>
      </c>
      <c r="G67" s="10" t="s">
        <v>245</v>
      </c>
      <c r="H67" s="12" t="s">
        <v>19</v>
      </c>
      <c r="I67" s="13" t="str">
        <f>VLOOKUP(F67:F6408,'[1]UNITS &amp; HOST DPTS'!$A$1:$C$6998,3,FALSE)</f>
        <v>AF</v>
      </c>
      <c r="J67" s="14" t="str">
        <f>VLOOKUP($K$2:$K$2678,'[1]PROG CODE'!$A$2:$B$1057,2,FALSE)</f>
        <v>KCABCOM</v>
      </c>
      <c r="K67" s="15" t="s">
        <v>20</v>
      </c>
      <c r="L67" s="15" t="s">
        <v>21</v>
      </c>
      <c r="M67" s="15" t="s">
        <v>187</v>
      </c>
      <c r="N67" s="15" t="s">
        <v>115</v>
      </c>
      <c r="O67" s="15" t="s">
        <v>205</v>
      </c>
    </row>
    <row r="68" spans="1:15" s="1" customFormat="1" ht="13.5" customHeight="1" x14ac:dyDescent="0.45">
      <c r="A68" s="7">
        <v>4</v>
      </c>
      <c r="B68" s="18" t="s">
        <v>35</v>
      </c>
      <c r="C68" s="21" t="s">
        <v>67</v>
      </c>
      <c r="D68" s="10" t="s">
        <v>15</v>
      </c>
      <c r="E68" s="11" t="s">
        <v>178</v>
      </c>
      <c r="F68" s="10" t="s">
        <v>116</v>
      </c>
      <c r="G68" s="10" t="s">
        <v>117</v>
      </c>
      <c r="H68" s="12" t="s">
        <v>19</v>
      </c>
      <c r="I68" s="13" t="str">
        <f>VLOOKUP(F68:F6442,'[1]UNITS &amp; HOST DPTS'!$A$1:$C$6998,3,FALSE)</f>
        <v>AF</v>
      </c>
      <c r="J68" s="14" t="str">
        <f>VLOOKUP($K$2:$K$2678,'[1]PROG CODE'!$A$2:$B$1057,2,FALSE)</f>
        <v>KCABCOM</v>
      </c>
      <c r="K68" s="15" t="s">
        <v>20</v>
      </c>
      <c r="L68" s="15" t="s">
        <v>21</v>
      </c>
      <c r="M68" s="15" t="s">
        <v>187</v>
      </c>
      <c r="N68" s="15" t="s">
        <v>115</v>
      </c>
      <c r="O68" s="15" t="s">
        <v>105</v>
      </c>
    </row>
    <row r="69" spans="1:15" s="1" customFormat="1" ht="13.5" customHeight="1" x14ac:dyDescent="0.45">
      <c r="A69" s="7">
        <v>5</v>
      </c>
      <c r="B69" s="19" t="s">
        <v>40</v>
      </c>
      <c r="C69" s="9" t="s">
        <v>14</v>
      </c>
      <c r="D69" s="10" t="s">
        <v>15</v>
      </c>
      <c r="E69" s="11" t="s">
        <v>228</v>
      </c>
      <c r="F69" s="10" t="s">
        <v>118</v>
      </c>
      <c r="G69" s="10" t="s">
        <v>119</v>
      </c>
      <c r="H69" s="12" t="s">
        <v>19</v>
      </c>
      <c r="I69" s="13" t="str">
        <f>VLOOKUP(F69:F6443,'[1]UNITS &amp; HOST DPTS'!$A$1:$C$6998,3,FALSE)</f>
        <v>AF</v>
      </c>
      <c r="J69" s="14" t="str">
        <f>VLOOKUP($K$2:$K$2678,'[1]PROG CODE'!$A$2:$B$1057,2,FALSE)</f>
        <v>KCABCOM</v>
      </c>
      <c r="K69" s="15" t="s">
        <v>20</v>
      </c>
      <c r="L69" s="15" t="s">
        <v>21</v>
      </c>
      <c r="M69" s="15" t="s">
        <v>187</v>
      </c>
      <c r="N69" s="15" t="s">
        <v>115</v>
      </c>
      <c r="O69" s="15" t="s">
        <v>105</v>
      </c>
    </row>
    <row r="70" spans="1:15" s="1" customFormat="1" ht="13.5" customHeight="1" x14ac:dyDescent="0.45">
      <c r="A70" s="7">
        <v>5</v>
      </c>
      <c r="B70" s="19" t="s">
        <v>40</v>
      </c>
      <c r="C70" s="17" t="s">
        <v>25</v>
      </c>
      <c r="D70" s="10" t="s">
        <v>15</v>
      </c>
      <c r="E70" s="11" t="s">
        <v>246</v>
      </c>
      <c r="F70" s="10" t="s">
        <v>210</v>
      </c>
      <c r="G70" s="10" t="s">
        <v>211</v>
      </c>
      <c r="H70" s="12" t="s">
        <v>19</v>
      </c>
      <c r="I70" s="13" t="str">
        <f>VLOOKUP(F70:F6444,'[1]UNITS &amp; HOST DPTS'!$A$1:$C$6998,3,FALSE)</f>
        <v>AF</v>
      </c>
      <c r="J70" s="14" t="str">
        <f>VLOOKUP($K$2:$K$2678,'[1]PROG CODE'!$A$2:$B$1057,2,FALSE)</f>
        <v>KCABCOM</v>
      </c>
      <c r="K70" s="15" t="s">
        <v>20</v>
      </c>
      <c r="L70" s="15" t="s">
        <v>21</v>
      </c>
      <c r="M70" s="15" t="s">
        <v>187</v>
      </c>
      <c r="N70" s="15" t="s">
        <v>115</v>
      </c>
      <c r="O70" s="15" t="s">
        <v>105</v>
      </c>
    </row>
    <row r="71" spans="1:15" s="1" customFormat="1" ht="13.5" customHeight="1" x14ac:dyDescent="0.45">
      <c r="A71" s="7">
        <v>6</v>
      </c>
      <c r="B71" s="22" t="s">
        <v>94</v>
      </c>
      <c r="C71" s="15" t="s">
        <v>247</v>
      </c>
      <c r="D71" s="10" t="s">
        <v>248</v>
      </c>
      <c r="E71" s="11" t="s">
        <v>37</v>
      </c>
      <c r="F71" s="10" t="s">
        <v>249</v>
      </c>
      <c r="G71" s="10" t="s">
        <v>250</v>
      </c>
      <c r="H71" s="12" t="s">
        <v>19</v>
      </c>
      <c r="I71" s="13"/>
      <c r="J71" s="14" t="str">
        <f>VLOOKUP($K$2:$K$2678,'[1]PROG CODE'!$A$2:$B$1057,2,FALSE)</f>
        <v>KCABCOM</v>
      </c>
      <c r="K71" s="15" t="s">
        <v>20</v>
      </c>
      <c r="L71" s="15" t="s">
        <v>21</v>
      </c>
      <c r="M71" s="15" t="s">
        <v>187</v>
      </c>
      <c r="N71" s="15" t="s">
        <v>115</v>
      </c>
      <c r="O71" s="15"/>
    </row>
  </sheetData>
  <conditionalFormatting sqref="B57 C2:C71">
    <cfRule type="containsText" dxfId="1812" priority="27" operator="containsText" text="1400-1700 HRS">
      <formula>NOT(ISERROR(SEARCH(("1400-1700 HRS"),(B2))))</formula>
    </cfRule>
  </conditionalFormatting>
  <conditionalFormatting sqref="B57 C2:C71">
    <cfRule type="containsText" dxfId="1811" priority="28" operator="containsText" text="0800-1100 HRS">
      <formula>NOT(ISERROR(SEARCH(("0800-1100 HRS"),(B2))))</formula>
    </cfRule>
  </conditionalFormatting>
  <conditionalFormatting sqref="B57 C2:C71">
    <cfRule type="containsText" dxfId="1810" priority="29" operator="containsText" text="1100-1400 HRS">
      <formula>NOT(ISERROR(SEARCH(("1100-1400 HRS"),(B2))))</formula>
    </cfRule>
  </conditionalFormatting>
  <conditionalFormatting sqref="B2:B71">
    <cfRule type="containsText" dxfId="1809" priority="30" operator="containsText" text="TUESDAY">
      <formula>NOT(ISERROR(SEARCH(("TUESDAY"),(B2))))</formula>
    </cfRule>
  </conditionalFormatting>
  <conditionalFormatting sqref="B2:B71">
    <cfRule type="containsText" dxfId="1808" priority="31" operator="containsText" text="MONDAY">
      <formula>NOT(ISERROR(SEARCH(("MONDAY"),(B2))))</formula>
    </cfRule>
  </conditionalFormatting>
  <conditionalFormatting sqref="B2:B71">
    <cfRule type="containsText" dxfId="1807" priority="32" operator="containsText" text="WEDNESDAY">
      <formula>NOT(ISERROR(SEARCH(("WEDNESDAY"),(B2))))</formula>
    </cfRule>
  </conditionalFormatting>
  <conditionalFormatting sqref="B2:B71">
    <cfRule type="containsText" dxfId="1806" priority="33" operator="containsText" text="THURSDAY">
      <formula>NOT(ISERROR(SEARCH(("THURSDAY"),(B2))))</formula>
    </cfRule>
  </conditionalFormatting>
  <conditionalFormatting sqref="B2:B71">
    <cfRule type="containsText" dxfId="1805" priority="34" operator="containsText" text="FRIDAY">
      <formula>NOT(ISERROR(SEARCH(("FRIDAY"),(B2))))</formula>
    </cfRule>
  </conditionalFormatting>
  <conditionalFormatting sqref="B2:B71">
    <cfRule type="containsText" dxfId="1804" priority="35" operator="containsText" text="SATURDAY">
      <formula>NOT(ISERROR(SEARCH(("SATURDAY"),(B2))))</formula>
    </cfRule>
  </conditionalFormatting>
  <conditionalFormatting sqref="B2:B71">
    <cfRule type="containsText" dxfId="1803" priority="36" operator="containsText" text="THURSDAY">
      <formula>NOT(ISERROR(SEARCH(("THURSDAY"),(B2))))</formula>
    </cfRule>
  </conditionalFormatting>
  <conditionalFormatting sqref="B2:B71">
    <cfRule type="containsText" dxfId="1802" priority="37" operator="containsText" text="FRIDAY">
      <formula>NOT(ISERROR(SEARCH(("FRIDAY"),(B2))))</formula>
    </cfRule>
  </conditionalFormatting>
  <conditionalFormatting sqref="B2:B71">
    <cfRule type="containsText" dxfId="1801" priority="38" operator="containsText" text="SATURDAY">
      <formula>NOT(ISERROR(SEARCH(("SATURDAY"),(B2))))</formula>
    </cfRule>
  </conditionalFormatting>
  <conditionalFormatting sqref="C42:C43">
    <cfRule type="containsText" dxfId="1800" priority="39" operator="containsText" text="1400-1700 HRS">
      <formula>NOT(ISERROR(SEARCH(("1400-1700 HRS"),(C42))))</formula>
    </cfRule>
  </conditionalFormatting>
  <conditionalFormatting sqref="C42:C43">
    <cfRule type="containsText" dxfId="1799" priority="40" operator="containsText" text="0800-1100 HRS">
      <formula>NOT(ISERROR(SEARCH(("0800-1100 HRS"),(C42))))</formula>
    </cfRule>
  </conditionalFormatting>
  <conditionalFormatting sqref="C42:C43">
    <cfRule type="containsText" dxfId="1798" priority="41" operator="containsText" text="1100-1400 HRS">
      <formula>NOT(ISERROR(SEARCH(("1100-1400 HRS"),(C42))))</formula>
    </cfRule>
  </conditionalFormatting>
  <conditionalFormatting sqref="B42:B43">
    <cfRule type="containsText" dxfId="1797" priority="42" operator="containsText" text="TUESDAY">
      <formula>NOT(ISERROR(SEARCH(("TUESDAY"),(B42))))</formula>
    </cfRule>
  </conditionalFormatting>
  <conditionalFormatting sqref="B42:B43">
    <cfRule type="containsText" dxfId="1796" priority="43" operator="containsText" text="MONDAY">
      <formula>NOT(ISERROR(SEARCH(("MONDAY"),(B42))))</formula>
    </cfRule>
  </conditionalFormatting>
  <conditionalFormatting sqref="B42:B43">
    <cfRule type="containsText" dxfId="1795" priority="44" operator="containsText" text="WEDNESDAY">
      <formula>NOT(ISERROR(SEARCH(("WEDNESDAY"),(B42))))</formula>
    </cfRule>
  </conditionalFormatting>
  <conditionalFormatting sqref="B42:B43">
    <cfRule type="containsText" dxfId="1794" priority="45" operator="containsText" text="THURSDAY">
      <formula>NOT(ISERROR(SEARCH(("THURSDAY"),(B42))))</formula>
    </cfRule>
  </conditionalFormatting>
  <conditionalFormatting sqref="B42:B43">
    <cfRule type="containsText" dxfId="1793" priority="46" operator="containsText" text="FRIDAY">
      <formula>NOT(ISERROR(SEARCH(("FRIDAY"),(B42))))</formula>
    </cfRule>
  </conditionalFormatting>
  <conditionalFormatting sqref="B42:B43">
    <cfRule type="containsText" dxfId="1792" priority="47" operator="containsText" text="SATURDAY">
      <formula>NOT(ISERROR(SEARCH(("SATURDAY"),(B42))))</formula>
    </cfRule>
  </conditionalFormatting>
  <conditionalFormatting sqref="B2:B71">
    <cfRule type="containsText" dxfId="1791" priority="48" operator="containsText" text="THURSDAY">
      <formula>NOT(ISERROR(SEARCH(("THURSDAY"),(B2))))</formula>
    </cfRule>
  </conditionalFormatting>
  <conditionalFormatting sqref="B42:B43">
    <cfRule type="containsText" dxfId="1790" priority="49" operator="containsText" text="FRIDAY">
      <formula>NOT(ISERROR(SEARCH(("FRIDAY"),(B42))))</formula>
    </cfRule>
  </conditionalFormatting>
  <conditionalFormatting sqref="B42:B43">
    <cfRule type="containsText" dxfId="1789" priority="50" operator="containsText" text="SATURDAY">
      <formula>NOT(ISERROR(SEARCH(("SATURDAY"),(B42))))</formula>
    </cfRule>
  </conditionalFormatting>
  <conditionalFormatting sqref="C41">
    <cfRule type="containsText" dxfId="1788" priority="51" operator="containsText" text="1400-1700 HRS">
      <formula>NOT(ISERROR(SEARCH(("1400-1700 HRS"),(C41))))</formula>
    </cfRule>
  </conditionalFormatting>
  <conditionalFormatting sqref="C41">
    <cfRule type="containsText" dxfId="1787" priority="52" operator="containsText" text="0800-1100 HRS">
      <formula>NOT(ISERROR(SEARCH(("0800-1100 HRS"),(C41))))</formula>
    </cfRule>
  </conditionalFormatting>
  <conditionalFormatting sqref="C41">
    <cfRule type="containsText" dxfId="1786" priority="53" operator="containsText" text="1100-1400 HRS">
      <formula>NOT(ISERROR(SEARCH(("1100-1400 HRS"),(C41))))</formula>
    </cfRule>
  </conditionalFormatting>
  <conditionalFormatting sqref="C57">
    <cfRule type="containsText" dxfId="1785" priority="54" operator="containsText" text="1400-1700 HRS">
      <formula>NOT(ISERROR(SEARCH(("1400-1700 HRS"),(C57))))</formula>
    </cfRule>
  </conditionalFormatting>
  <conditionalFormatting sqref="C57">
    <cfRule type="containsText" dxfId="1784" priority="55" operator="containsText" text="0800-1100 HRS">
      <formula>NOT(ISERROR(SEARCH(("0800-1100 HRS"),(C57))))</formula>
    </cfRule>
  </conditionalFormatting>
  <conditionalFormatting sqref="C57">
    <cfRule type="containsText" dxfId="1783" priority="56" operator="containsText" text="1100-1400 HRS">
      <formula>NOT(ISERROR(SEARCH(("1100-1400 HRS"),(C57))))</formula>
    </cfRule>
  </conditionalFormatting>
  <conditionalFormatting sqref="B57">
    <cfRule type="containsText" dxfId="1782" priority="57" operator="containsText" text="TUESDAY">
      <formula>NOT(ISERROR(SEARCH(("TUESDAY"),(B57))))</formula>
    </cfRule>
  </conditionalFormatting>
  <conditionalFormatting sqref="B57">
    <cfRule type="containsText" dxfId="1781" priority="58" operator="containsText" text="MONDAY">
      <formula>NOT(ISERROR(SEARCH(("MONDAY"),(B57))))</formula>
    </cfRule>
  </conditionalFormatting>
  <conditionalFormatting sqref="B57">
    <cfRule type="containsText" dxfId="1780" priority="59" operator="containsText" text="WEDNESDAY">
      <formula>NOT(ISERROR(SEARCH(("WEDNESDAY"),(B57))))</formula>
    </cfRule>
  </conditionalFormatting>
  <conditionalFormatting sqref="B57">
    <cfRule type="containsText" dxfId="1779" priority="60" operator="containsText" text="THURSDAY">
      <formula>NOT(ISERROR(SEARCH(("THURSDAY"),(B57))))</formula>
    </cfRule>
  </conditionalFormatting>
  <conditionalFormatting sqref="B57">
    <cfRule type="containsText" dxfId="1778" priority="61" operator="containsText" text="FRIDAY">
      <formula>NOT(ISERROR(SEARCH(("FRIDAY"),(B57))))</formula>
    </cfRule>
  </conditionalFormatting>
  <conditionalFormatting sqref="B57">
    <cfRule type="containsText" dxfId="1777" priority="62" operator="containsText" text="SATURDAY">
      <formula>NOT(ISERROR(SEARCH(("SATURDAY"),(B57))))</formula>
    </cfRule>
  </conditionalFormatting>
  <conditionalFormatting sqref="B57">
    <cfRule type="containsText" dxfId="1776" priority="63" operator="containsText" text="THURSDAY">
      <formula>NOT(ISERROR(SEARCH(("THURSDAY"),(B57))))</formula>
    </cfRule>
  </conditionalFormatting>
  <conditionalFormatting sqref="B57">
    <cfRule type="containsText" dxfId="1775" priority="64" operator="containsText" text="FRIDAY">
      <formula>NOT(ISERROR(SEARCH(("FRIDAY"),(B57))))</formula>
    </cfRule>
  </conditionalFormatting>
  <conditionalFormatting sqref="B57">
    <cfRule type="containsText" dxfId="1774" priority="65" operator="containsText" text="SATURDAY">
      <formula>NOT(ISERROR(SEARCH(("SATURDAY"),(B57))))</formula>
    </cfRule>
  </conditionalFormatting>
  <conditionalFormatting sqref="C38">
    <cfRule type="containsText" dxfId="1773" priority="66" operator="containsText" text="1400-1700 HRS">
      <formula>NOT(ISERROR(SEARCH(("1400-1700 HRS"),(C38))))</formula>
    </cfRule>
  </conditionalFormatting>
  <conditionalFormatting sqref="C38">
    <cfRule type="containsText" dxfId="1772" priority="67" operator="containsText" text="0800-1100 HRS">
      <formula>NOT(ISERROR(SEARCH(("0800-1100 HRS"),(C38))))</formula>
    </cfRule>
  </conditionalFormatting>
  <conditionalFormatting sqref="C38">
    <cfRule type="containsText" dxfId="1771" priority="68" operator="containsText" text="1100-1400 HRS">
      <formula>NOT(ISERROR(SEARCH(("1100-1400 HRS"),(C38))))</formula>
    </cfRule>
  </conditionalFormatting>
  <conditionalFormatting sqref="B38">
    <cfRule type="containsText" dxfId="1770" priority="69" operator="containsText" text="TUESDAY">
      <formula>NOT(ISERROR(SEARCH(("TUESDAY"),(B38))))</formula>
    </cfRule>
  </conditionalFormatting>
  <conditionalFormatting sqref="B38">
    <cfRule type="containsText" dxfId="1769" priority="70" operator="containsText" text="MONDAY">
      <formula>NOT(ISERROR(SEARCH(("MONDAY"),(B38))))</formula>
    </cfRule>
  </conditionalFormatting>
  <conditionalFormatting sqref="B38">
    <cfRule type="containsText" dxfId="1768" priority="71" operator="containsText" text="WEDNESDAY">
      <formula>NOT(ISERROR(SEARCH(("WEDNESDAY"),(B38))))</formula>
    </cfRule>
  </conditionalFormatting>
  <conditionalFormatting sqref="B38">
    <cfRule type="containsText" dxfId="1767" priority="72" operator="containsText" text="THURSDAY">
      <formula>NOT(ISERROR(SEARCH(("THURSDAY"),(B38))))</formula>
    </cfRule>
  </conditionalFormatting>
  <conditionalFormatting sqref="B38">
    <cfRule type="containsText" dxfId="1766" priority="73" operator="containsText" text="FRIDAY">
      <formula>NOT(ISERROR(SEARCH(("FRIDAY"),(B38))))</formula>
    </cfRule>
  </conditionalFormatting>
  <conditionalFormatting sqref="B38">
    <cfRule type="containsText" dxfId="1765" priority="74" operator="containsText" text="SATURDAY">
      <formula>NOT(ISERROR(SEARCH(("SATURDAY"),(B38))))</formula>
    </cfRule>
  </conditionalFormatting>
  <conditionalFormatting sqref="B38">
    <cfRule type="containsText" dxfId="1764" priority="75" operator="containsText" text="THURSDAY">
      <formula>NOT(ISERROR(SEARCH(("THURSDAY"),(B38))))</formula>
    </cfRule>
  </conditionalFormatting>
  <conditionalFormatting sqref="B38">
    <cfRule type="containsText" dxfId="1763" priority="76" operator="containsText" text="FRIDAY">
      <formula>NOT(ISERROR(SEARCH(("FRIDAY"),(B38))))</formula>
    </cfRule>
  </conditionalFormatting>
  <conditionalFormatting sqref="B38">
    <cfRule type="containsText" dxfId="1762" priority="77" operator="containsText" text="SATURDAY">
      <formula>NOT(ISERROR(SEARCH(("SATURDAY"),(B38))))</formula>
    </cfRule>
  </conditionalFormatting>
  <conditionalFormatting sqref="C38">
    <cfRule type="containsText" dxfId="1761" priority="78" operator="containsText" text="1400-1700 HRS">
      <formula>NOT(ISERROR(SEARCH(("1400-1700 HRS"),(C38))))</formula>
    </cfRule>
  </conditionalFormatting>
  <conditionalFormatting sqref="C38">
    <cfRule type="containsText" dxfId="1760" priority="79" operator="containsText" text="0800-1100 HRS">
      <formula>NOT(ISERROR(SEARCH(("0800-1100 HRS"),(C38))))</formula>
    </cfRule>
  </conditionalFormatting>
  <conditionalFormatting sqref="C38">
    <cfRule type="containsText" dxfId="1759" priority="80" operator="containsText" text="1100-1400 HRS">
      <formula>NOT(ISERROR(SEARCH(("1100-1400 HRS"),(C38))))</formula>
    </cfRule>
  </conditionalFormatting>
  <conditionalFormatting sqref="B57">
    <cfRule type="containsText" dxfId="1758" priority="81" operator="containsText" text="TUESDAY">
      <formula>NOT(ISERROR(SEARCH(("TUESDAY"),(B57))))</formula>
    </cfRule>
  </conditionalFormatting>
  <conditionalFormatting sqref="B57">
    <cfRule type="containsText" dxfId="1757" priority="82" operator="containsText" text="MONDAY">
      <formula>NOT(ISERROR(SEARCH(("MONDAY"),(B57))))</formula>
    </cfRule>
  </conditionalFormatting>
  <conditionalFormatting sqref="B57">
    <cfRule type="containsText" dxfId="1756" priority="83" operator="containsText" text="WEDNESDAY">
      <formula>NOT(ISERROR(SEARCH(("WEDNESDAY"),(B57))))</formula>
    </cfRule>
  </conditionalFormatting>
  <conditionalFormatting sqref="B57">
    <cfRule type="containsText" dxfId="1755" priority="84" operator="containsText" text="THURSDAY">
      <formula>NOT(ISERROR(SEARCH(("THURSDAY"),(B57))))</formula>
    </cfRule>
  </conditionalFormatting>
  <conditionalFormatting sqref="B57">
    <cfRule type="containsText" dxfId="1754" priority="85" operator="containsText" text="FRIDAY">
      <formula>NOT(ISERROR(SEARCH(("FRIDAY"),(B57))))</formula>
    </cfRule>
  </conditionalFormatting>
  <conditionalFormatting sqref="B57">
    <cfRule type="containsText" dxfId="1753" priority="86" operator="containsText" text="SATURDAY">
      <formula>NOT(ISERROR(SEARCH(("SATURDAY"),(B57))))</formula>
    </cfRule>
  </conditionalFormatting>
  <conditionalFormatting sqref="B57">
    <cfRule type="containsText" dxfId="1752" priority="87" operator="containsText" text="THURSDAY">
      <formula>NOT(ISERROR(SEARCH(("THURSDAY"),(B57))))</formula>
    </cfRule>
  </conditionalFormatting>
  <conditionalFormatting sqref="B57">
    <cfRule type="containsText" dxfId="1751" priority="88" operator="containsText" text="FRIDAY">
      <formula>NOT(ISERROR(SEARCH(("FRIDAY"),(B57))))</formula>
    </cfRule>
  </conditionalFormatting>
  <conditionalFormatting sqref="B57">
    <cfRule type="containsText" dxfId="1750" priority="89" operator="containsText" text="SATURDAY">
      <formula>NOT(ISERROR(SEARCH(("SATURDAY"),(B57))))</formula>
    </cfRule>
  </conditionalFormatting>
  <conditionalFormatting sqref="C48:C52 C60">
    <cfRule type="containsText" dxfId="1749" priority="90" operator="containsText" text="1400-1700 HRS">
      <formula>NOT(ISERROR(SEARCH(("1400-1700 HRS"),(C48))))</formula>
    </cfRule>
  </conditionalFormatting>
  <conditionalFormatting sqref="C48:C52 C60">
    <cfRule type="containsText" dxfId="1748" priority="91" operator="containsText" text="0800-1100 HRS">
      <formula>NOT(ISERROR(SEARCH(("0800-1100 HRS"),(C48))))</formula>
    </cfRule>
  </conditionalFormatting>
  <conditionalFormatting sqref="C48:C52 C60">
    <cfRule type="containsText" dxfId="1747" priority="92" operator="containsText" text="1100-1400 HRS">
      <formula>NOT(ISERROR(SEARCH(("1100-1400 HRS"),(C48))))</formula>
    </cfRule>
  </conditionalFormatting>
  <conditionalFormatting sqref="B48:B51 B60">
    <cfRule type="containsText" dxfId="1746" priority="93" operator="containsText" text="TUESDAY">
      <formula>NOT(ISERROR(SEARCH(("TUESDAY"),(B48))))</formula>
    </cfRule>
  </conditionalFormatting>
  <conditionalFormatting sqref="B48:B51 B60">
    <cfRule type="containsText" dxfId="1745" priority="94" operator="containsText" text="MONDAY">
      <formula>NOT(ISERROR(SEARCH(("MONDAY"),(B48))))</formula>
    </cfRule>
  </conditionalFormatting>
  <conditionalFormatting sqref="B48:B51 B60">
    <cfRule type="containsText" dxfId="1744" priority="95" operator="containsText" text="WEDNESDAY">
      <formula>NOT(ISERROR(SEARCH(("WEDNESDAY"),(B48))))</formula>
    </cfRule>
  </conditionalFormatting>
  <conditionalFormatting sqref="B48:B51 B60">
    <cfRule type="containsText" dxfId="1743" priority="96" operator="containsText" text="THURSDAY">
      <formula>NOT(ISERROR(SEARCH(("THURSDAY"),(B48))))</formula>
    </cfRule>
  </conditionalFormatting>
  <conditionalFormatting sqref="B48:B51 B60">
    <cfRule type="containsText" dxfId="1742" priority="97" operator="containsText" text="FRIDAY">
      <formula>NOT(ISERROR(SEARCH(("FRIDAY"),(B48))))</formula>
    </cfRule>
  </conditionalFormatting>
  <conditionalFormatting sqref="B48:B51 B60">
    <cfRule type="containsText" dxfId="1741" priority="98" operator="containsText" text="SATURDAY">
      <formula>NOT(ISERROR(SEARCH(("SATURDAY"),(B48))))</formula>
    </cfRule>
  </conditionalFormatting>
  <conditionalFormatting sqref="B48:B51 B60">
    <cfRule type="containsText" dxfId="1740" priority="99" operator="containsText" text="THURSDAY">
      <formula>NOT(ISERROR(SEARCH(("THURSDAY"),(B48))))</formula>
    </cfRule>
  </conditionalFormatting>
  <conditionalFormatting sqref="B48:B51 B60">
    <cfRule type="containsText" dxfId="1739" priority="100" operator="containsText" text="FRIDAY">
      <formula>NOT(ISERROR(SEARCH(("FRIDAY"),(B48))))</formula>
    </cfRule>
  </conditionalFormatting>
  <conditionalFormatting sqref="B48:B51 B60">
    <cfRule type="containsText" dxfId="1738" priority="101" operator="containsText" text="SATURDAY">
      <formula>NOT(ISERROR(SEARCH(("SATURDAY"),(B48))))</formula>
    </cfRule>
  </conditionalFormatting>
  <conditionalFormatting sqref="C52">
    <cfRule type="containsText" dxfId="1737" priority="102" operator="containsText" text="1400-1700 HRS">
      <formula>NOT(ISERROR(SEARCH(("1400-1700 HRS"),(C52))))</formula>
    </cfRule>
  </conditionalFormatting>
  <conditionalFormatting sqref="C52">
    <cfRule type="containsText" dxfId="1736" priority="103" operator="containsText" text="0800-1100 HRS">
      <formula>NOT(ISERROR(SEARCH(("0800-1100 HRS"),(C52))))</formula>
    </cfRule>
  </conditionalFormatting>
  <conditionalFormatting sqref="C52">
    <cfRule type="containsText" dxfId="1735" priority="104" operator="containsText" text="1100-1400 HRS">
      <formula>NOT(ISERROR(SEARCH(("1100-1400 HRS"),(C52))))</formula>
    </cfRule>
  </conditionalFormatting>
  <conditionalFormatting sqref="B52">
    <cfRule type="containsText" dxfId="1734" priority="105" operator="containsText" text="TUESDAY">
      <formula>NOT(ISERROR(SEARCH(("TUESDAY"),(B52))))</formula>
    </cfRule>
  </conditionalFormatting>
  <conditionalFormatting sqref="B52">
    <cfRule type="containsText" dxfId="1733" priority="106" operator="containsText" text="MONDAY">
      <formula>NOT(ISERROR(SEARCH(("MONDAY"),(B52))))</formula>
    </cfRule>
  </conditionalFormatting>
  <conditionalFormatting sqref="B52">
    <cfRule type="containsText" dxfId="1732" priority="107" operator="containsText" text="WEDNESDAY">
      <formula>NOT(ISERROR(SEARCH(("WEDNESDAY"),(B52))))</formula>
    </cfRule>
  </conditionalFormatting>
  <conditionalFormatting sqref="B52">
    <cfRule type="containsText" dxfId="1731" priority="108" operator="containsText" text="THURSDAY">
      <formula>NOT(ISERROR(SEARCH(("THURSDAY"),(B52))))</formula>
    </cfRule>
  </conditionalFormatting>
  <conditionalFormatting sqref="B52">
    <cfRule type="containsText" dxfId="1730" priority="109" operator="containsText" text="FRIDAY">
      <formula>NOT(ISERROR(SEARCH(("FRIDAY"),(B52))))</formula>
    </cfRule>
  </conditionalFormatting>
  <conditionalFormatting sqref="B52">
    <cfRule type="containsText" dxfId="1729" priority="110" operator="containsText" text="SATURDAY">
      <formula>NOT(ISERROR(SEARCH(("SATURDAY"),(B52))))</formula>
    </cfRule>
  </conditionalFormatting>
  <conditionalFormatting sqref="B52">
    <cfRule type="containsText" dxfId="1728" priority="111" operator="containsText" text="THURSDAY">
      <formula>NOT(ISERROR(SEARCH(("THURSDAY"),(B52))))</formula>
    </cfRule>
  </conditionalFormatting>
  <conditionalFormatting sqref="B52">
    <cfRule type="containsText" dxfId="1727" priority="112" operator="containsText" text="FRIDAY">
      <formula>NOT(ISERROR(SEARCH(("FRIDAY"),(B52))))</formula>
    </cfRule>
  </conditionalFormatting>
  <conditionalFormatting sqref="B52">
    <cfRule type="containsText" dxfId="1726" priority="113" operator="containsText" text="SATURDAY">
      <formula>NOT(ISERROR(SEARCH(("SATURDAY"),(B52))))</formula>
    </cfRule>
  </conditionalFormatting>
  <conditionalFormatting sqref="C53:C54">
    <cfRule type="containsText" dxfId="1725" priority="114" operator="containsText" text="1400-1700 HRS">
      <formula>NOT(ISERROR(SEARCH(("1400-1700 HRS"),(C53))))</formula>
    </cfRule>
  </conditionalFormatting>
  <conditionalFormatting sqref="C53:C54">
    <cfRule type="containsText" dxfId="1724" priority="115" operator="containsText" text="0800-1100 HRS">
      <formula>NOT(ISERROR(SEARCH(("0800-1100 HRS"),(C53))))</formula>
    </cfRule>
  </conditionalFormatting>
  <conditionalFormatting sqref="C53:C54">
    <cfRule type="containsText" dxfId="1723" priority="116" operator="containsText" text="1100-1400 HRS">
      <formula>NOT(ISERROR(SEARCH(("1100-1400 HRS"),(C53))))</formula>
    </cfRule>
  </conditionalFormatting>
  <conditionalFormatting sqref="B53:B54">
    <cfRule type="containsText" dxfId="1722" priority="117" operator="containsText" text="TUESDAY">
      <formula>NOT(ISERROR(SEARCH(("TUESDAY"),(B53))))</formula>
    </cfRule>
  </conditionalFormatting>
  <conditionalFormatting sqref="B53:B54">
    <cfRule type="containsText" dxfId="1721" priority="118" operator="containsText" text="MONDAY">
      <formula>NOT(ISERROR(SEARCH(("MONDAY"),(B53))))</formula>
    </cfRule>
  </conditionalFormatting>
  <conditionalFormatting sqref="B53:B54">
    <cfRule type="containsText" dxfId="1720" priority="119" operator="containsText" text="WEDNESDAY">
      <formula>NOT(ISERROR(SEARCH(("WEDNESDAY"),(B53))))</formula>
    </cfRule>
  </conditionalFormatting>
  <conditionalFormatting sqref="B53:B54">
    <cfRule type="containsText" dxfId="1719" priority="120" operator="containsText" text="THURSDAY">
      <formula>NOT(ISERROR(SEARCH(("THURSDAY"),(B53))))</formula>
    </cfRule>
  </conditionalFormatting>
  <conditionalFormatting sqref="B53:B54">
    <cfRule type="containsText" dxfId="1718" priority="121" operator="containsText" text="FRIDAY">
      <formula>NOT(ISERROR(SEARCH(("FRIDAY"),(B53))))</formula>
    </cfRule>
  </conditionalFormatting>
  <conditionalFormatting sqref="B53:B54">
    <cfRule type="containsText" dxfId="1717" priority="122" operator="containsText" text="SATURDAY">
      <formula>NOT(ISERROR(SEARCH(("SATURDAY"),(B53))))</formula>
    </cfRule>
  </conditionalFormatting>
  <conditionalFormatting sqref="B53:B54">
    <cfRule type="containsText" dxfId="1716" priority="123" operator="containsText" text="THURSDAY">
      <formula>NOT(ISERROR(SEARCH(("THURSDAY"),(B53))))</formula>
    </cfRule>
  </conditionalFormatting>
  <conditionalFormatting sqref="B53:B54">
    <cfRule type="containsText" dxfId="1715" priority="124" operator="containsText" text="FRIDAY">
      <formula>NOT(ISERROR(SEARCH(("FRIDAY"),(B53))))</formula>
    </cfRule>
  </conditionalFormatting>
  <conditionalFormatting sqref="B53:B54">
    <cfRule type="containsText" dxfId="1714" priority="125" operator="containsText" text="SATURDAY">
      <formula>NOT(ISERROR(SEARCH(("SATURDAY"),(B53))))</formula>
    </cfRule>
  </conditionalFormatting>
  <conditionalFormatting sqref="C55">
    <cfRule type="containsText" dxfId="1713" priority="126" operator="containsText" text="1400-1700 HRS">
      <formula>NOT(ISERROR(SEARCH(("1400-1700 HRS"),(C55))))</formula>
    </cfRule>
  </conditionalFormatting>
  <conditionalFormatting sqref="C55">
    <cfRule type="containsText" dxfId="1712" priority="127" operator="containsText" text="0800-1100 HRS">
      <formula>NOT(ISERROR(SEARCH(("0800-1100 HRS"),(C55))))</formula>
    </cfRule>
  </conditionalFormatting>
  <conditionalFormatting sqref="C55">
    <cfRule type="containsText" dxfId="1711" priority="128" operator="containsText" text="1100-1400 HRS">
      <formula>NOT(ISERROR(SEARCH(("1100-1400 HRS"),(C55))))</formula>
    </cfRule>
  </conditionalFormatting>
  <conditionalFormatting sqref="B55">
    <cfRule type="containsText" dxfId="1710" priority="129" operator="containsText" text="TUESDAY">
      <formula>NOT(ISERROR(SEARCH(("TUESDAY"),(B55))))</formula>
    </cfRule>
  </conditionalFormatting>
  <conditionalFormatting sqref="B55">
    <cfRule type="containsText" dxfId="1709" priority="130" operator="containsText" text="MONDAY">
      <formula>NOT(ISERROR(SEARCH(("MONDAY"),(B55))))</formula>
    </cfRule>
  </conditionalFormatting>
  <conditionalFormatting sqref="B55">
    <cfRule type="containsText" dxfId="1708" priority="131" operator="containsText" text="WEDNESDAY">
      <formula>NOT(ISERROR(SEARCH(("WEDNESDAY"),(B55))))</formula>
    </cfRule>
  </conditionalFormatting>
  <conditionalFormatting sqref="B55">
    <cfRule type="containsText" dxfId="1707" priority="132" operator="containsText" text="THURSDAY">
      <formula>NOT(ISERROR(SEARCH(("THURSDAY"),(B55))))</formula>
    </cfRule>
  </conditionalFormatting>
  <conditionalFormatting sqref="B55">
    <cfRule type="containsText" dxfId="1706" priority="133" operator="containsText" text="FRIDAY">
      <formula>NOT(ISERROR(SEARCH(("FRIDAY"),(B55))))</formula>
    </cfRule>
  </conditionalFormatting>
  <conditionalFormatting sqref="B55">
    <cfRule type="containsText" dxfId="1705" priority="134" operator="containsText" text="SATURDAY">
      <formula>NOT(ISERROR(SEARCH(("SATURDAY"),(B55))))</formula>
    </cfRule>
  </conditionalFormatting>
  <conditionalFormatting sqref="B55">
    <cfRule type="containsText" dxfId="1704" priority="135" operator="containsText" text="THURSDAY">
      <formula>NOT(ISERROR(SEARCH(("THURSDAY"),(B55))))</formula>
    </cfRule>
  </conditionalFormatting>
  <conditionalFormatting sqref="B55">
    <cfRule type="containsText" dxfId="1703" priority="136" operator="containsText" text="FRIDAY">
      <formula>NOT(ISERROR(SEARCH(("FRIDAY"),(B55))))</formula>
    </cfRule>
  </conditionalFormatting>
  <conditionalFormatting sqref="B55">
    <cfRule type="containsText" dxfId="1702" priority="137" operator="containsText" text="SATURDAY">
      <formula>NOT(ISERROR(SEARCH(("SATURDAY"),(B55))))</formula>
    </cfRule>
  </conditionalFormatting>
  <conditionalFormatting sqref="B57">
    <cfRule type="containsText" dxfId="1701" priority="138" operator="containsText" text="1400-1700 HRS">
      <formula>NOT(ISERROR(SEARCH(("1400-1700 HRS"),(B57))))</formula>
    </cfRule>
  </conditionalFormatting>
  <conditionalFormatting sqref="B57">
    <cfRule type="containsText" dxfId="1700" priority="139" operator="containsText" text="0800-1100 HRS">
      <formula>NOT(ISERROR(SEARCH(("0800-1100 HRS"),(B57))))</formula>
    </cfRule>
  </conditionalFormatting>
  <conditionalFormatting sqref="B57">
    <cfRule type="containsText" dxfId="1699" priority="140" operator="containsText" text="1100-1400 HRS">
      <formula>NOT(ISERROR(SEARCH(("1100-1400 HRS"),(B57))))</formula>
    </cfRule>
  </conditionalFormatting>
  <conditionalFormatting sqref="B57">
    <cfRule type="containsText" dxfId="1698" priority="141" operator="containsText" text="1400-1700 HRS">
      <formula>NOT(ISERROR(SEARCH(("1400-1700 HRS"),(B57))))</formula>
    </cfRule>
  </conditionalFormatting>
  <conditionalFormatting sqref="B57">
    <cfRule type="containsText" dxfId="1697" priority="142" operator="containsText" text="0800-1100 HRS">
      <formula>NOT(ISERROR(SEARCH(("0800-1100 HRS"),(B57))))</formula>
    </cfRule>
  </conditionalFormatting>
  <conditionalFormatting sqref="B57">
    <cfRule type="containsText" dxfId="1696" priority="143" operator="containsText" text="1100-1400 HRS">
      <formula>NOT(ISERROR(SEARCH(("1100-1400 HRS"),(B57))))</formula>
    </cfRule>
  </conditionalFormatting>
  <conditionalFormatting sqref="B63">
    <cfRule type="containsText" dxfId="1695" priority="144" operator="containsText" text="TUESDAY">
      <formula>NOT(ISERROR(SEARCH(("TUESDAY"),(B63))))</formula>
    </cfRule>
  </conditionalFormatting>
  <conditionalFormatting sqref="B63">
    <cfRule type="containsText" dxfId="1694" priority="145" operator="containsText" text="MONDAY">
      <formula>NOT(ISERROR(SEARCH(("MONDAY"),(B63))))</formula>
    </cfRule>
  </conditionalFormatting>
  <conditionalFormatting sqref="B63">
    <cfRule type="containsText" dxfId="1693" priority="146" operator="containsText" text="WEDNESDAY">
      <formula>NOT(ISERROR(SEARCH(("WEDNESDAY"),(B63))))</formula>
    </cfRule>
  </conditionalFormatting>
  <conditionalFormatting sqref="B63">
    <cfRule type="containsText" dxfId="1692" priority="147" operator="containsText" text="THURSDAY">
      <formula>NOT(ISERROR(SEARCH(("THURSDAY"),(B63))))</formula>
    </cfRule>
  </conditionalFormatting>
  <conditionalFormatting sqref="B63">
    <cfRule type="containsText" dxfId="1691" priority="148" operator="containsText" text="FRIDAY">
      <formula>NOT(ISERROR(SEARCH(("FRIDAY"),(B63))))</formula>
    </cfRule>
  </conditionalFormatting>
  <conditionalFormatting sqref="B63">
    <cfRule type="containsText" dxfId="1690" priority="149" operator="containsText" text="SATURDAY">
      <formula>NOT(ISERROR(SEARCH(("SATURDAY"),(B63))))</formula>
    </cfRule>
  </conditionalFormatting>
  <conditionalFormatting sqref="B63">
    <cfRule type="containsText" dxfId="1689" priority="150" operator="containsText" text="THURSDAY">
      <formula>NOT(ISERROR(SEARCH(("THURSDAY"),(B63))))</formula>
    </cfRule>
  </conditionalFormatting>
  <conditionalFormatting sqref="B63">
    <cfRule type="containsText" dxfId="1688" priority="151" operator="containsText" text="FRIDAY">
      <formula>NOT(ISERROR(SEARCH(("FRIDAY"),(B63))))</formula>
    </cfRule>
  </conditionalFormatting>
  <conditionalFormatting sqref="B63">
    <cfRule type="containsText" dxfId="1687" priority="152" operator="containsText" text="SATURDAY">
      <formula>NOT(ISERROR(SEARCH(("SATURDAY"),(B63))))</formula>
    </cfRule>
  </conditionalFormatting>
  <conditionalFormatting sqref="C2:C71">
    <cfRule type="containsText" dxfId="1686" priority="153" operator="containsText" text="1400-1700 HRS">
      <formula>NOT(ISERROR(SEARCH(("1400-1700 HRS"),(D2))))</formula>
    </cfRule>
  </conditionalFormatting>
  <conditionalFormatting sqref="C2:C71">
    <cfRule type="containsText" dxfId="1685" priority="154" operator="containsText" text="0800-1100 HRS">
      <formula>NOT(ISERROR(SEARCH(("0800-1100 HRS"),(D2))))</formula>
    </cfRule>
  </conditionalFormatting>
  <conditionalFormatting sqref="C2:C71">
    <cfRule type="containsText" dxfId="1684" priority="155" operator="containsText" text="1100-1400 HRS">
      <formula>NOT(ISERROR(SEARCH(("1100-1400 HRS"),(D2))))</formula>
    </cfRule>
  </conditionalFormatting>
  <conditionalFormatting sqref="C57">
    <cfRule type="containsText" dxfId="1683" priority="156" operator="containsText" text="1400-1700 HRS">
      <formula>NOT(ISERROR(SEARCH(("1400-1700 HRS"),(C57))))</formula>
    </cfRule>
  </conditionalFormatting>
  <conditionalFormatting sqref="C57">
    <cfRule type="containsText" dxfId="1682" priority="157" operator="containsText" text="0800-1100 HRS">
      <formula>NOT(ISERROR(SEARCH(("0800-1100 HRS"),(C57))))</formula>
    </cfRule>
  </conditionalFormatting>
  <conditionalFormatting sqref="C57">
    <cfRule type="containsText" dxfId="1681" priority="158" operator="containsText" text="1100-1400 HRS">
      <formula>NOT(ISERROR(SEARCH(("1100-1400 HRS"),(C57))))</formula>
    </cfRule>
  </conditionalFormatting>
  <conditionalFormatting sqref="B2:B71">
    <cfRule type="containsText" dxfId="1680" priority="159" operator="containsText" text="SUNDAY">
      <formula>NOT(ISERROR(SEARCH(("SUNDAY"),(B2))))</formula>
    </cfRule>
  </conditionalFormatting>
  <conditionalFormatting sqref="A1:C1">
    <cfRule type="containsText" dxfId="1679" priority="1" operator="containsText" text="1400-1700 HRS">
      <formula>NOT(ISERROR(SEARCH(("1400-1700 HRS"),(A1))))</formula>
    </cfRule>
  </conditionalFormatting>
  <conditionalFormatting sqref="A1:C1">
    <cfRule type="containsText" dxfId="1678" priority="2" operator="containsText" text="0800-1100 HRS">
      <formula>NOT(ISERROR(SEARCH(("0800-1100 HRS"),(A1))))</formula>
    </cfRule>
  </conditionalFormatting>
  <conditionalFormatting sqref="A1:C1">
    <cfRule type="containsText" dxfId="1677" priority="3" operator="containsText" text="1100-1400 HRS">
      <formula>NOT(ISERROR(SEARCH(("1100-1400 HRS"),(A1))))</formula>
    </cfRule>
  </conditionalFormatting>
  <conditionalFormatting sqref="B1">
    <cfRule type="containsText" dxfId="1676" priority="4" operator="containsText" text="TUESDAY">
      <formula>NOT(ISERROR(SEARCH(("TUESDAY"),(B1))))</formula>
    </cfRule>
  </conditionalFormatting>
  <conditionalFormatting sqref="B1">
    <cfRule type="containsText" dxfId="1675" priority="5" operator="containsText" text="MONDAY">
      <formula>NOT(ISERROR(SEARCH(("MONDAY"),(B1))))</formula>
    </cfRule>
  </conditionalFormatting>
  <conditionalFormatting sqref="B1">
    <cfRule type="containsText" dxfId="1674" priority="6" operator="containsText" text="WEDNESDAY">
      <formula>NOT(ISERROR(SEARCH(("WEDNESDAY"),(B1))))</formula>
    </cfRule>
  </conditionalFormatting>
  <conditionalFormatting sqref="B1">
    <cfRule type="containsText" dxfId="1673" priority="7" operator="containsText" text="THURSDAY">
      <formula>NOT(ISERROR(SEARCH(("THURSDAY"),(B1))))</formula>
    </cfRule>
  </conditionalFormatting>
  <conditionalFormatting sqref="B1">
    <cfRule type="containsText" dxfId="1672" priority="8" operator="containsText" text="FRIDAY">
      <formula>NOT(ISERROR(SEARCH(("FRIDAY"),(B1))))</formula>
    </cfRule>
  </conditionalFormatting>
  <conditionalFormatting sqref="B1">
    <cfRule type="containsText" dxfId="1671" priority="9" operator="containsText" text="SATURDAY">
      <formula>NOT(ISERROR(SEARCH(("SATURDAY"),(B1))))</formula>
    </cfRule>
  </conditionalFormatting>
  <conditionalFormatting sqref="B1">
    <cfRule type="containsText" dxfId="1670" priority="10" operator="containsText" text="THURSDAY">
      <formula>NOT(ISERROR(SEARCH(("THURSDAY"),(B1))))</formula>
    </cfRule>
  </conditionalFormatting>
  <conditionalFormatting sqref="B1">
    <cfRule type="containsText" dxfId="1669" priority="11" operator="containsText" text="FRIDAY">
      <formula>NOT(ISERROR(SEARCH(("FRIDAY"),(B1))))</formula>
    </cfRule>
  </conditionalFormatting>
  <conditionalFormatting sqref="B1">
    <cfRule type="containsText" dxfId="1668" priority="12" operator="containsText" text="SATURDAY">
      <formula>NOT(ISERROR(SEARCH(("SATURDAY"),(B1))))</formula>
    </cfRule>
  </conditionalFormatting>
  <conditionalFormatting sqref="B1">
    <cfRule type="containsText" dxfId="1667" priority="13" operator="containsText" text="THURSDAY">
      <formula>NOT(ISERROR(SEARCH(("THURSDAY"),(B1))))</formula>
    </cfRule>
  </conditionalFormatting>
  <conditionalFormatting sqref="B1">
    <cfRule type="containsText" dxfId="1666" priority="14" operator="containsText" text="1400-1700 HRS">
      <formula>NOT(ISERROR(SEARCH(("1400-1700 HRS"),(B1))))</formula>
    </cfRule>
  </conditionalFormatting>
  <conditionalFormatting sqref="B1">
    <cfRule type="containsText" dxfId="1665" priority="15" operator="containsText" text="0800-1100 HRS">
      <formula>NOT(ISERROR(SEARCH(("0800-1100 HRS"),(B1))))</formula>
    </cfRule>
  </conditionalFormatting>
  <conditionalFormatting sqref="B1">
    <cfRule type="containsText" dxfId="1664" priority="16" operator="containsText" text="1100-1400 HRS">
      <formula>NOT(ISERROR(SEARCH(("1100-1400 HRS"),(B1))))</formula>
    </cfRule>
  </conditionalFormatting>
  <conditionalFormatting sqref="B1">
    <cfRule type="containsText" dxfId="1663" priority="17" operator="containsText" text="1400-1700 HRS">
      <formula>NOT(ISERROR(SEARCH(("1400-1700 HRS"),(B1))))</formula>
    </cfRule>
  </conditionalFormatting>
  <conditionalFormatting sqref="B1">
    <cfRule type="containsText" dxfId="1662" priority="18" operator="containsText" text="0800-1100 HRS">
      <formula>NOT(ISERROR(SEARCH(("0800-1100 HRS"),(B1))))</formula>
    </cfRule>
  </conditionalFormatting>
  <conditionalFormatting sqref="B1">
    <cfRule type="containsText" dxfId="1661" priority="19" operator="containsText" text="1100-1400 HRS">
      <formula>NOT(ISERROR(SEARCH(("1100-1400 HRS"),(B1))))</formula>
    </cfRule>
  </conditionalFormatting>
  <conditionalFormatting sqref="B1">
    <cfRule type="containsText" dxfId="1660" priority="20" operator="containsText" text="1400-1700 HRS">
      <formula>NOT(ISERROR(SEARCH(("1400-1700 HRS"),(B1))))</formula>
    </cfRule>
  </conditionalFormatting>
  <conditionalFormatting sqref="B1">
    <cfRule type="containsText" dxfId="1659" priority="21" operator="containsText" text="0800-1100 HRS">
      <formula>NOT(ISERROR(SEARCH(("0800-1100 HRS"),(B1))))</formula>
    </cfRule>
  </conditionalFormatting>
  <conditionalFormatting sqref="B1">
    <cfRule type="containsText" dxfId="1658" priority="22" operator="containsText" text="1100-1400 HRS">
      <formula>NOT(ISERROR(SEARCH(("1100-1400 HRS"),(B1))))</formula>
    </cfRule>
  </conditionalFormatting>
  <conditionalFormatting sqref="B1">
    <cfRule type="containsText" dxfId="1657" priority="23" operator="containsText" text="1400-1700 HRS">
      <formula>NOT(ISERROR(SEARCH(("1400-1700 HRS"),(B1))))</formula>
    </cfRule>
  </conditionalFormatting>
  <conditionalFormatting sqref="B1">
    <cfRule type="containsText" dxfId="1656" priority="24" operator="containsText" text="0800-1100 HRS">
      <formula>NOT(ISERROR(SEARCH(("0800-1100 HRS"),(B1))))</formula>
    </cfRule>
  </conditionalFormatting>
  <conditionalFormatting sqref="B1">
    <cfRule type="containsText" dxfId="1655" priority="25" operator="containsText" text="1100-1400 HRS">
      <formula>NOT(ISERROR(SEARCH(("1100-1400 HRS"),(B1))))</formula>
    </cfRule>
  </conditionalFormatting>
  <conditionalFormatting sqref="B1">
    <cfRule type="containsText" dxfId="1654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7B19EB07-3D28-42D1-A57A-D6610D215051}">
          <x14:formula1>
            <xm:f>'[SPOB MAY-AUG 2026 STUDENT V 11042026.xlsx]NEW UNIT CODES'!#REF!</xm:f>
          </x14:formula1>
          <xm:sqref>F2:F71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D22A-B102-444E-9324-B87DFEDF6EEA}">
  <dimension ref="A1:O80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9.33203125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15" t="s">
        <v>92</v>
      </c>
      <c r="D2" s="10" t="s">
        <v>36</v>
      </c>
      <c r="E2" s="11" t="s">
        <v>37</v>
      </c>
      <c r="F2" s="10" t="s">
        <v>38</v>
      </c>
      <c r="G2" s="10" t="s">
        <v>39</v>
      </c>
      <c r="H2" s="12" t="s">
        <v>19</v>
      </c>
      <c r="I2" s="13" t="str">
        <f>VLOOKUP(F2:F6354,'[1]UNITS &amp; HOST DPTS'!$A$1:$C$6998,3,FALSE)</f>
        <v>PAFMES</v>
      </c>
      <c r="J2" s="14" t="str">
        <f>VLOOKUP($K$2:$K$2674,'[1]PROG CODE'!$A$2:$B$1057,2,FALSE)</f>
        <v>KCABCOM</v>
      </c>
      <c r="K2" s="15" t="s">
        <v>20</v>
      </c>
      <c r="L2" s="15" t="s">
        <v>93</v>
      </c>
      <c r="M2" s="15" t="s">
        <v>187</v>
      </c>
      <c r="N2" s="15" t="s">
        <v>23</v>
      </c>
      <c r="O2" s="15"/>
    </row>
    <row r="3" spans="1:15" s="1" customFormat="1" ht="13.5" customHeight="1" x14ac:dyDescent="0.45">
      <c r="A3" s="7">
        <v>2</v>
      </c>
      <c r="B3" s="20" t="s">
        <v>24</v>
      </c>
      <c r="C3" s="15" t="s">
        <v>92</v>
      </c>
      <c r="D3" s="10" t="s">
        <v>36</v>
      </c>
      <c r="E3" s="11" t="s">
        <v>37</v>
      </c>
      <c r="F3" s="10" t="s">
        <v>31</v>
      </c>
      <c r="G3" s="10" t="s">
        <v>32</v>
      </c>
      <c r="H3" s="12" t="s">
        <v>19</v>
      </c>
      <c r="I3" s="13" t="str">
        <f>VLOOKUP(F3:F6359,'[1]UNITS &amp; HOST DPTS'!$A$1:$C$6998,3,FALSE)</f>
        <v>ECOSTA</v>
      </c>
      <c r="J3" s="14" t="str">
        <f>VLOOKUP($K$2:$K$2674,'[1]PROG CODE'!$A$2:$B$1057,2,FALSE)</f>
        <v>KCABCOM</v>
      </c>
      <c r="K3" s="15" t="s">
        <v>20</v>
      </c>
      <c r="L3" s="15" t="s">
        <v>93</v>
      </c>
      <c r="M3" s="15" t="s">
        <v>187</v>
      </c>
      <c r="N3" s="15" t="s">
        <v>23</v>
      </c>
      <c r="O3" s="15"/>
    </row>
    <row r="4" spans="1:15" s="1" customFormat="1" ht="13.5" customHeight="1" x14ac:dyDescent="0.45">
      <c r="A4" s="7">
        <v>3</v>
      </c>
      <c r="B4" s="16" t="s">
        <v>30</v>
      </c>
      <c r="C4" s="15" t="s">
        <v>92</v>
      </c>
      <c r="D4" s="10" t="s">
        <v>36</v>
      </c>
      <c r="E4" s="11" t="s">
        <v>37</v>
      </c>
      <c r="F4" s="10" t="s">
        <v>33</v>
      </c>
      <c r="G4" s="10" t="s">
        <v>34</v>
      </c>
      <c r="H4" s="12" t="s">
        <v>19</v>
      </c>
      <c r="I4" s="13" t="str">
        <f>VLOOKUP(F4:F6361,'[1]UNITS &amp; HOST DPTS'!$A$1:$C$6998,3,FALSE)</f>
        <v>ECOSTA</v>
      </c>
      <c r="J4" s="14" t="str">
        <f>VLOOKUP($K$2:$K$2674,'[1]PROG CODE'!$A$2:$B$1057,2,FALSE)</f>
        <v>KCABCOM</v>
      </c>
      <c r="K4" s="15" t="s">
        <v>20</v>
      </c>
      <c r="L4" s="15" t="s">
        <v>93</v>
      </c>
      <c r="M4" s="15" t="s">
        <v>187</v>
      </c>
      <c r="N4" s="15" t="s">
        <v>23</v>
      </c>
      <c r="O4" s="15"/>
    </row>
    <row r="5" spans="1:15" s="1" customFormat="1" ht="13.5" customHeight="1" x14ac:dyDescent="0.45">
      <c r="A5" s="7">
        <v>4</v>
      </c>
      <c r="B5" s="18" t="s">
        <v>35</v>
      </c>
      <c r="C5" s="15" t="s">
        <v>92</v>
      </c>
      <c r="D5" s="10" t="s">
        <v>36</v>
      </c>
      <c r="E5" s="11" t="s">
        <v>37</v>
      </c>
      <c r="F5" s="10" t="s">
        <v>28</v>
      </c>
      <c r="G5" s="10" t="s">
        <v>29</v>
      </c>
      <c r="H5" s="12" t="s">
        <v>19</v>
      </c>
      <c r="I5" s="13" t="str">
        <f>VLOOKUP(F5:F6323,'[1]UNITS &amp; HOST DPTS'!$A$1:$C$6998,3,FALSE)</f>
        <v>NAC</v>
      </c>
      <c r="J5" s="14" t="str">
        <f>VLOOKUP($K$2:$K$2674,'[1]PROG CODE'!$A$2:$B$1057,2,FALSE)</f>
        <v>KCABCOM</v>
      </c>
      <c r="K5" s="15" t="s">
        <v>20</v>
      </c>
      <c r="L5" s="15" t="s">
        <v>93</v>
      </c>
      <c r="M5" s="15" t="s">
        <v>187</v>
      </c>
      <c r="N5" s="15" t="s">
        <v>23</v>
      </c>
      <c r="O5" s="15"/>
    </row>
    <row r="6" spans="1:15" s="1" customFormat="1" ht="13.5" customHeight="1" x14ac:dyDescent="0.45">
      <c r="A6" s="7">
        <v>5</v>
      </c>
      <c r="B6" s="19" t="s">
        <v>40</v>
      </c>
      <c r="C6" s="15" t="s">
        <v>92</v>
      </c>
      <c r="D6" s="11" t="s">
        <v>36</v>
      </c>
      <c r="E6" s="11" t="s">
        <v>37</v>
      </c>
      <c r="F6" s="10" t="s">
        <v>43</v>
      </c>
      <c r="G6" s="10" t="s">
        <v>44</v>
      </c>
      <c r="H6" s="12" t="s">
        <v>19</v>
      </c>
      <c r="I6" s="13" t="str">
        <f>VLOOKUP(F6:F6701,'[1]UNITS &amp; HOST DPTS'!$A$1:$C$6998,3,FALSE)</f>
        <v>AF</v>
      </c>
      <c r="J6" s="14" t="str">
        <f>VLOOKUP($K$2:$K$2674,'[1]PROG CODE'!$A$2:$B$1057,2,FALSE)</f>
        <v>KCABCOM</v>
      </c>
      <c r="K6" s="15" t="s">
        <v>20</v>
      </c>
      <c r="L6" s="15" t="s">
        <v>93</v>
      </c>
      <c r="M6" s="15" t="s">
        <v>187</v>
      </c>
      <c r="N6" s="15" t="s">
        <v>23</v>
      </c>
      <c r="O6" s="15"/>
    </row>
    <row r="7" spans="1:15" s="1" customFormat="1" ht="13.5" customHeight="1" x14ac:dyDescent="0.45">
      <c r="A7" s="7">
        <v>6</v>
      </c>
      <c r="B7" s="22" t="s">
        <v>94</v>
      </c>
      <c r="C7" s="9" t="s">
        <v>14</v>
      </c>
      <c r="D7" s="10" t="s">
        <v>36</v>
      </c>
      <c r="E7" s="11" t="s">
        <v>37</v>
      </c>
      <c r="F7" s="10" t="s">
        <v>41</v>
      </c>
      <c r="G7" s="10" t="s">
        <v>42</v>
      </c>
      <c r="H7" s="12" t="s">
        <v>19</v>
      </c>
      <c r="I7" s="13" t="str">
        <f>VLOOKUP(F7:F5864,'[1]UNITS &amp; HOST DPTS'!$A$1:$C$6998,3,FALSE)</f>
        <v>BAM</v>
      </c>
      <c r="J7" s="14" t="str">
        <f>VLOOKUP($K$2:$K$2674,'[1]PROG CODE'!$A$2:$B$1057,2,FALSE)</f>
        <v>KCABCOM</v>
      </c>
      <c r="K7" s="15" t="s">
        <v>20</v>
      </c>
      <c r="L7" s="15" t="s">
        <v>93</v>
      </c>
      <c r="M7" s="15" t="s">
        <v>187</v>
      </c>
      <c r="N7" s="15" t="s">
        <v>23</v>
      </c>
      <c r="O7" s="15"/>
    </row>
    <row r="8" spans="1:15" s="1" customFormat="1" ht="13.5" customHeight="1" x14ac:dyDescent="0.45">
      <c r="A8" s="7">
        <v>6</v>
      </c>
      <c r="B8" s="22" t="s">
        <v>94</v>
      </c>
      <c r="C8" s="17" t="s">
        <v>25</v>
      </c>
      <c r="D8" s="10" t="s">
        <v>36</v>
      </c>
      <c r="E8" s="11" t="s">
        <v>37</v>
      </c>
      <c r="F8" s="10" t="s">
        <v>17</v>
      </c>
      <c r="G8" s="10" t="s">
        <v>18</v>
      </c>
      <c r="H8" s="12" t="s">
        <v>19</v>
      </c>
      <c r="I8" s="13" t="str">
        <f>VLOOKUP(F8:F6672,'[1]UNITS &amp; HOST DPTS'!$A$1:$C$6998,3,FALSE)</f>
        <v>BAM</v>
      </c>
      <c r="J8" s="14" t="str">
        <f>VLOOKUP($K$2:$K$2674,'[1]PROG CODE'!$A$2:$B$1057,2,FALSE)</f>
        <v>KCABCOM</v>
      </c>
      <c r="K8" s="15" t="s">
        <v>20</v>
      </c>
      <c r="L8" s="15" t="s">
        <v>120</v>
      </c>
      <c r="M8" s="15" t="s">
        <v>187</v>
      </c>
      <c r="N8" s="15" t="s">
        <v>23</v>
      </c>
      <c r="O8" s="15"/>
    </row>
    <row r="9" spans="1:15" s="1" customFormat="1" ht="13.5" customHeight="1" x14ac:dyDescent="0.45">
      <c r="A9" s="7">
        <v>1</v>
      </c>
      <c r="B9" s="8" t="s">
        <v>13</v>
      </c>
      <c r="C9" s="15" t="s">
        <v>92</v>
      </c>
      <c r="D9" s="10" t="s">
        <v>36</v>
      </c>
      <c r="E9" s="11" t="s">
        <v>37</v>
      </c>
      <c r="F9" s="10" t="s">
        <v>55</v>
      </c>
      <c r="G9" s="10" t="s">
        <v>56</v>
      </c>
      <c r="H9" s="12" t="s">
        <v>19</v>
      </c>
      <c r="I9" s="13" t="str">
        <f>VLOOKUP(F9:F6328,'[1]UNITS &amp; HOST DPTS'!$A$1:$C$6998,3,FALSE)</f>
        <v>ECOSTA</v>
      </c>
      <c r="J9" s="14" t="str">
        <f>VLOOKUP($K$2:$K$2674,'[1]PROG CODE'!$A$2:$B$1057,2,FALSE)</f>
        <v>KCABCOM</v>
      </c>
      <c r="K9" s="15" t="s">
        <v>20</v>
      </c>
      <c r="L9" s="15" t="s">
        <v>93</v>
      </c>
      <c r="M9" s="15" t="s">
        <v>187</v>
      </c>
      <c r="N9" s="15" t="s">
        <v>47</v>
      </c>
      <c r="O9" s="15"/>
    </row>
    <row r="10" spans="1:15" s="1" customFormat="1" ht="13.5" customHeight="1" x14ac:dyDescent="0.45">
      <c r="A10" s="7">
        <v>2</v>
      </c>
      <c r="B10" s="20" t="s">
        <v>24</v>
      </c>
      <c r="C10" s="15" t="s">
        <v>92</v>
      </c>
      <c r="D10" s="10" t="s">
        <v>36</v>
      </c>
      <c r="E10" s="11" t="s">
        <v>37</v>
      </c>
      <c r="F10" s="10" t="s">
        <v>53</v>
      </c>
      <c r="G10" s="10" t="s">
        <v>54</v>
      </c>
      <c r="H10" s="12" t="s">
        <v>19</v>
      </c>
      <c r="I10" s="13" t="str">
        <f>VLOOKUP(F10:F6349,'[1]UNITS &amp; HOST DPTS'!$A$1:$C$6998,3,FALSE)</f>
        <v>ECOSTA</v>
      </c>
      <c r="J10" s="14" t="str">
        <f>VLOOKUP($K$2:$K$2674,'[1]PROG CODE'!$A$2:$B$1057,2,FALSE)</f>
        <v>KCABCOM</v>
      </c>
      <c r="K10" s="15" t="s">
        <v>20</v>
      </c>
      <c r="L10" s="15" t="s">
        <v>93</v>
      </c>
      <c r="M10" s="15" t="s">
        <v>187</v>
      </c>
      <c r="N10" s="15" t="s">
        <v>47</v>
      </c>
      <c r="O10" s="15"/>
    </row>
    <row r="11" spans="1:15" s="1" customFormat="1" ht="13.5" customHeight="1" x14ac:dyDescent="0.45">
      <c r="A11" s="7">
        <v>3</v>
      </c>
      <c r="B11" s="16" t="s">
        <v>30</v>
      </c>
      <c r="C11" s="15" t="s">
        <v>92</v>
      </c>
      <c r="D11" s="10" t="s">
        <v>36</v>
      </c>
      <c r="E11" s="11" t="s">
        <v>37</v>
      </c>
      <c r="F11" s="10" t="s">
        <v>59</v>
      </c>
      <c r="G11" s="10" t="s">
        <v>60</v>
      </c>
      <c r="H11" s="12" t="s">
        <v>19</v>
      </c>
      <c r="I11" s="13" t="str">
        <f>VLOOKUP(F11:F6344,'[1]UNITS &amp; HOST DPTS'!$A$1:$C$6998,3,FALSE)</f>
        <v>EDU</v>
      </c>
      <c r="J11" s="14" t="str">
        <f>VLOOKUP($K$2:$K$2674,'[1]PROG CODE'!$A$2:$B$1057,2,FALSE)</f>
        <v>KCABCOM</v>
      </c>
      <c r="K11" s="15" t="s">
        <v>20</v>
      </c>
      <c r="L11" s="15" t="s">
        <v>93</v>
      </c>
      <c r="M11" s="15" t="s">
        <v>187</v>
      </c>
      <c r="N11" s="15" t="s">
        <v>47</v>
      </c>
      <c r="O11" s="15"/>
    </row>
    <row r="12" spans="1:15" s="1" customFormat="1" ht="13.5" customHeight="1" x14ac:dyDescent="0.45">
      <c r="A12" s="7">
        <v>4</v>
      </c>
      <c r="B12" s="18" t="s">
        <v>35</v>
      </c>
      <c r="C12" s="15" t="s">
        <v>92</v>
      </c>
      <c r="D12" s="10" t="s">
        <v>36</v>
      </c>
      <c r="E12" s="11" t="s">
        <v>37</v>
      </c>
      <c r="F12" s="10" t="s">
        <v>51</v>
      </c>
      <c r="G12" s="10" t="s">
        <v>52</v>
      </c>
      <c r="H12" s="12" t="s">
        <v>19</v>
      </c>
      <c r="I12" s="13" t="str">
        <f>VLOOKUP(F12:F6330,'[1]UNITS &amp; HOST DPTS'!$A$1:$C$6998,3,FALSE)</f>
        <v>AF</v>
      </c>
      <c r="J12" s="14" t="str">
        <f>VLOOKUP($K$2:$K$2674,'[1]PROG CODE'!$A$2:$B$1057,2,FALSE)</f>
        <v>KCABCOM</v>
      </c>
      <c r="K12" s="15" t="s">
        <v>20</v>
      </c>
      <c r="L12" s="15" t="s">
        <v>93</v>
      </c>
      <c r="M12" s="15" t="s">
        <v>187</v>
      </c>
      <c r="N12" s="15" t="s">
        <v>47</v>
      </c>
      <c r="O12" s="15"/>
    </row>
    <row r="13" spans="1:15" s="1" customFormat="1" ht="13.5" customHeight="1" x14ac:dyDescent="0.45">
      <c r="A13" s="7">
        <v>5</v>
      </c>
      <c r="B13" s="19" t="s">
        <v>40</v>
      </c>
      <c r="C13" s="15" t="s">
        <v>92</v>
      </c>
      <c r="D13" s="10" t="s">
        <v>36</v>
      </c>
      <c r="E13" s="11" t="s">
        <v>37</v>
      </c>
      <c r="F13" s="10" t="s">
        <v>57</v>
      </c>
      <c r="G13" s="10" t="s">
        <v>58</v>
      </c>
      <c r="H13" s="12" t="s">
        <v>19</v>
      </c>
      <c r="I13" s="13" t="str">
        <f>VLOOKUP(F13:F6335,'[1]UNITS &amp; HOST DPTS'!$A$1:$C$6998,3,FALSE)</f>
        <v>BAM</v>
      </c>
      <c r="J13" s="14" t="str">
        <f>VLOOKUP($K$2:$K$2674,'[1]PROG CODE'!$A$2:$B$1057,2,FALSE)</f>
        <v>KCABCOM</v>
      </c>
      <c r="K13" s="15" t="s">
        <v>20</v>
      </c>
      <c r="L13" s="15" t="s">
        <v>93</v>
      </c>
      <c r="M13" s="15" t="s">
        <v>187</v>
      </c>
      <c r="N13" s="15" t="s">
        <v>47</v>
      </c>
      <c r="O13" s="15"/>
    </row>
    <row r="14" spans="1:15" s="1" customFormat="1" ht="13.5" customHeight="1" x14ac:dyDescent="0.45">
      <c r="A14" s="7">
        <v>6</v>
      </c>
      <c r="B14" s="22" t="s">
        <v>94</v>
      </c>
      <c r="C14" s="17" t="s">
        <v>25</v>
      </c>
      <c r="D14" s="10" t="s">
        <v>36</v>
      </c>
      <c r="E14" s="11" t="s">
        <v>37</v>
      </c>
      <c r="F14" s="10" t="s">
        <v>48</v>
      </c>
      <c r="G14" s="10" t="s">
        <v>49</v>
      </c>
      <c r="H14" s="12" t="s">
        <v>19</v>
      </c>
      <c r="I14" s="13" t="str">
        <f>VLOOKUP(F14:F6333,'[1]UNITS &amp; HOST DPTS'!$A$1:$C$6998,3,FALSE)</f>
        <v>BAM</v>
      </c>
      <c r="J14" s="14" t="str">
        <f>VLOOKUP($K$2:$K$2674,'[1]PROG CODE'!$A$2:$B$1057,2,FALSE)</f>
        <v>KCABCOM</v>
      </c>
      <c r="K14" s="15" t="s">
        <v>20</v>
      </c>
      <c r="L14" s="15" t="s">
        <v>121</v>
      </c>
      <c r="M14" s="15" t="s">
        <v>187</v>
      </c>
      <c r="N14" s="15" t="s">
        <v>47</v>
      </c>
      <c r="O14" s="15"/>
    </row>
    <row r="15" spans="1:15" s="1" customFormat="1" ht="13.5" customHeight="1" x14ac:dyDescent="0.45">
      <c r="A15" s="7">
        <v>6</v>
      </c>
      <c r="B15" s="22" t="s">
        <v>94</v>
      </c>
      <c r="C15" s="9" t="s">
        <v>95</v>
      </c>
      <c r="D15" s="10" t="s">
        <v>36</v>
      </c>
      <c r="E15" s="11" t="s">
        <v>37</v>
      </c>
      <c r="F15" s="10" t="s">
        <v>45</v>
      </c>
      <c r="G15" s="10" t="s">
        <v>46</v>
      </c>
      <c r="H15" s="12" t="s">
        <v>19</v>
      </c>
      <c r="I15" s="13" t="str">
        <f>VLOOKUP(F15:F6376,'[1]UNITS &amp; HOST DPTS'!$A$1:$C$6998,3,FALSE)</f>
        <v>SS</v>
      </c>
      <c r="J15" s="14" t="str">
        <f>VLOOKUP($K$2:$K$2674,'[1]PROG CODE'!$A$2:$B$1057,2,FALSE)</f>
        <v>KCABCOM</v>
      </c>
      <c r="K15" s="15" t="s">
        <v>20</v>
      </c>
      <c r="L15" s="15" t="s">
        <v>93</v>
      </c>
      <c r="M15" s="15" t="s">
        <v>187</v>
      </c>
      <c r="N15" s="15" t="s">
        <v>47</v>
      </c>
      <c r="O15" s="15"/>
    </row>
    <row r="16" spans="1:15" s="1" customFormat="1" ht="13.5" customHeight="1" x14ac:dyDescent="0.45">
      <c r="A16" s="7">
        <v>1</v>
      </c>
      <c r="B16" s="8" t="s">
        <v>13</v>
      </c>
      <c r="C16" s="15" t="s">
        <v>92</v>
      </c>
      <c r="D16" s="10" t="s">
        <v>36</v>
      </c>
      <c r="E16" s="11" t="s">
        <v>37</v>
      </c>
      <c r="F16" s="10" t="s">
        <v>96</v>
      </c>
      <c r="G16" s="10" t="s">
        <v>97</v>
      </c>
      <c r="H16" s="12" t="s">
        <v>19</v>
      </c>
      <c r="I16" s="13" t="str">
        <f>VLOOKUP(F16:F6350,'[1]UNITS &amp; HOST DPTS'!$A$1:$C$6998,3,FALSE)</f>
        <v>AF</v>
      </c>
      <c r="J16" s="14" t="str">
        <f>VLOOKUP($K$2:$K$2674,'[1]PROG CODE'!$A$2:$B$1057,2,FALSE)</f>
        <v>KCABCOM</v>
      </c>
      <c r="K16" s="15" t="s">
        <v>20</v>
      </c>
      <c r="L16" s="15" t="s">
        <v>93</v>
      </c>
      <c r="M16" s="15" t="s">
        <v>187</v>
      </c>
      <c r="N16" s="15" t="s">
        <v>64</v>
      </c>
      <c r="O16" s="15"/>
    </row>
    <row r="17" spans="1:15" s="1" customFormat="1" ht="13.5" customHeight="1" x14ac:dyDescent="0.45">
      <c r="A17" s="7">
        <v>2</v>
      </c>
      <c r="B17" s="20" t="s">
        <v>24</v>
      </c>
      <c r="C17" s="15" t="s">
        <v>92</v>
      </c>
      <c r="D17" s="10" t="s">
        <v>36</v>
      </c>
      <c r="E17" s="11" t="s">
        <v>37</v>
      </c>
      <c r="F17" s="10" t="s">
        <v>62</v>
      </c>
      <c r="G17" s="10" t="s">
        <v>63</v>
      </c>
      <c r="H17" s="12" t="s">
        <v>19</v>
      </c>
      <c r="I17" s="13" t="str">
        <f>VLOOKUP(F17:F6336,'[1]UNITS &amp; HOST DPTS'!$A$1:$C$6998,3,FALSE)</f>
        <v>AF</v>
      </c>
      <c r="J17" s="14" t="str">
        <f>VLOOKUP($K$2:$K$2674,'[1]PROG CODE'!$A$2:$B$1057,2,FALSE)</f>
        <v>KCABCOM</v>
      </c>
      <c r="K17" s="15" t="s">
        <v>20</v>
      </c>
      <c r="L17" s="15" t="s">
        <v>93</v>
      </c>
      <c r="M17" s="15" t="s">
        <v>187</v>
      </c>
      <c r="N17" s="15" t="s">
        <v>64</v>
      </c>
      <c r="O17" s="15"/>
    </row>
    <row r="18" spans="1:15" s="1" customFormat="1" ht="13.5" customHeight="1" x14ac:dyDescent="0.45">
      <c r="A18" s="7">
        <v>3</v>
      </c>
      <c r="B18" s="16" t="s">
        <v>30</v>
      </c>
      <c r="C18" s="15" t="s">
        <v>92</v>
      </c>
      <c r="D18" s="10" t="s">
        <v>36</v>
      </c>
      <c r="E18" s="11" t="s">
        <v>37</v>
      </c>
      <c r="F18" s="10" t="s">
        <v>70</v>
      </c>
      <c r="G18" s="10" t="s">
        <v>71</v>
      </c>
      <c r="H18" s="12" t="s">
        <v>19</v>
      </c>
      <c r="I18" s="13" t="str">
        <f>VLOOKUP(F18:F6382,'[1]UNITS &amp; HOST DPTS'!$A$1:$C$6998,3,FALSE)</f>
        <v>ECOSTA</v>
      </c>
      <c r="J18" s="14" t="str">
        <f>VLOOKUP($K$2:$K$2674,'[1]PROG CODE'!$A$2:$B$1057,2,FALSE)</f>
        <v>KCABCOM</v>
      </c>
      <c r="K18" s="15" t="s">
        <v>20</v>
      </c>
      <c r="L18" s="15" t="s">
        <v>93</v>
      </c>
      <c r="M18" s="15" t="s">
        <v>187</v>
      </c>
      <c r="N18" s="15" t="s">
        <v>64</v>
      </c>
      <c r="O18" s="15"/>
    </row>
    <row r="19" spans="1:15" s="1" customFormat="1" ht="13.5" customHeight="1" x14ac:dyDescent="0.45">
      <c r="A19" s="7">
        <v>4</v>
      </c>
      <c r="B19" s="18" t="s">
        <v>35</v>
      </c>
      <c r="C19" s="15" t="s">
        <v>92</v>
      </c>
      <c r="D19" s="10" t="s">
        <v>36</v>
      </c>
      <c r="E19" s="11" t="s">
        <v>37</v>
      </c>
      <c r="F19" s="10" t="s">
        <v>65</v>
      </c>
      <c r="G19" s="10" t="s">
        <v>66</v>
      </c>
      <c r="H19" s="12" t="s">
        <v>19</v>
      </c>
      <c r="I19" s="13" t="str">
        <f>VLOOKUP(F19:F6376,'[1]UNITS &amp; HOST DPTS'!$A$1:$C$6998,3,FALSE)</f>
        <v>BAM</v>
      </c>
      <c r="J19" s="14" t="str">
        <f>VLOOKUP($K$2:$K$2674,'[1]PROG CODE'!$A$2:$B$1057,2,FALSE)</f>
        <v>KCABCOM</v>
      </c>
      <c r="K19" s="15" t="s">
        <v>20</v>
      </c>
      <c r="L19" s="15" t="s">
        <v>93</v>
      </c>
      <c r="M19" s="15" t="s">
        <v>187</v>
      </c>
      <c r="N19" s="15" t="s">
        <v>64</v>
      </c>
      <c r="O19" s="15"/>
    </row>
    <row r="20" spans="1:15" s="1" customFormat="1" ht="13.5" customHeight="1" x14ac:dyDescent="0.45">
      <c r="A20" s="7">
        <v>5</v>
      </c>
      <c r="B20" s="19" t="s">
        <v>40</v>
      </c>
      <c r="C20" s="15" t="s">
        <v>92</v>
      </c>
      <c r="D20" s="10" t="s">
        <v>36</v>
      </c>
      <c r="E20" s="11" t="s">
        <v>37</v>
      </c>
      <c r="F20" s="10" t="s">
        <v>68</v>
      </c>
      <c r="G20" s="10" t="s">
        <v>69</v>
      </c>
      <c r="H20" s="12" t="s">
        <v>19</v>
      </c>
      <c r="I20" s="13" t="str">
        <f>VLOOKUP(F20:F6883,'[1]UNITS &amp; HOST DPTS'!$A$1:$C$6998,3,FALSE)</f>
        <v>NAC</v>
      </c>
      <c r="J20" s="14" t="str">
        <f>VLOOKUP($K$2:$K$2674,'[1]PROG CODE'!$A$2:$B$1057,2,FALSE)</f>
        <v>KCABCOM</v>
      </c>
      <c r="K20" s="15" t="s">
        <v>20</v>
      </c>
      <c r="L20" s="15" t="s">
        <v>93</v>
      </c>
      <c r="M20" s="15" t="s">
        <v>187</v>
      </c>
      <c r="N20" s="15" t="s">
        <v>64</v>
      </c>
      <c r="O20" s="15"/>
    </row>
    <row r="21" spans="1:15" s="1" customFormat="1" ht="13.5" customHeight="1" x14ac:dyDescent="0.45">
      <c r="A21" s="7">
        <v>6</v>
      </c>
      <c r="B21" s="22" t="s">
        <v>94</v>
      </c>
      <c r="C21" s="9" t="s">
        <v>14</v>
      </c>
      <c r="D21" s="10" t="s">
        <v>36</v>
      </c>
      <c r="E21" s="11" t="s">
        <v>37</v>
      </c>
      <c r="F21" s="10" t="s">
        <v>189</v>
      </c>
      <c r="G21" s="10" t="s">
        <v>190</v>
      </c>
      <c r="H21" s="12" t="s">
        <v>19</v>
      </c>
      <c r="I21" s="13" t="str">
        <f>VLOOKUP(F21:F6393,'[1]UNITS &amp; HOST DPTS'!$A$1:$C$6998,3,FALSE)</f>
        <v>AF</v>
      </c>
      <c r="J21" s="14" t="str">
        <f>VLOOKUP($K$2:$K$2674,'[1]PROG CODE'!$A$2:$B$1057,2,FALSE)</f>
        <v>KCABCOM</v>
      </c>
      <c r="K21" s="15" t="s">
        <v>20</v>
      </c>
      <c r="L21" s="15" t="s">
        <v>120</v>
      </c>
      <c r="M21" s="15" t="s">
        <v>187</v>
      </c>
      <c r="N21" s="15" t="s">
        <v>64</v>
      </c>
      <c r="O21" s="15"/>
    </row>
    <row r="22" spans="1:15" s="1" customFormat="1" ht="13.5" customHeight="1" x14ac:dyDescent="0.45">
      <c r="A22" s="7">
        <v>6</v>
      </c>
      <c r="B22" s="22" t="s">
        <v>94</v>
      </c>
      <c r="C22" s="9" t="s">
        <v>14</v>
      </c>
      <c r="D22" s="10" t="s">
        <v>36</v>
      </c>
      <c r="E22" s="11" t="s">
        <v>37</v>
      </c>
      <c r="F22" s="10" t="s">
        <v>189</v>
      </c>
      <c r="G22" s="10" t="s">
        <v>190</v>
      </c>
      <c r="H22" s="12" t="s">
        <v>19</v>
      </c>
      <c r="I22" s="13" t="str">
        <f>VLOOKUP(F22:F6394,'[1]UNITS &amp; HOST DPTS'!$A$1:$C$6998,3,FALSE)</f>
        <v>AF</v>
      </c>
      <c r="J22" s="14" t="str">
        <f>VLOOKUP($K$2:$K$2674,'[1]PROG CODE'!$A$2:$B$1057,2,FALSE)</f>
        <v>KCABCOM</v>
      </c>
      <c r="K22" s="15" t="s">
        <v>20</v>
      </c>
      <c r="L22" s="15" t="s">
        <v>120</v>
      </c>
      <c r="M22" s="15" t="s">
        <v>187</v>
      </c>
      <c r="N22" s="15" t="s">
        <v>64</v>
      </c>
      <c r="O22" s="15"/>
    </row>
    <row r="23" spans="1:15" s="1" customFormat="1" ht="13.5" customHeight="1" x14ac:dyDescent="0.45">
      <c r="A23" s="7">
        <v>6</v>
      </c>
      <c r="B23" s="22" t="s">
        <v>94</v>
      </c>
      <c r="C23" s="17" t="s">
        <v>25</v>
      </c>
      <c r="D23" s="10" t="s">
        <v>36</v>
      </c>
      <c r="E23" s="11" t="s">
        <v>37</v>
      </c>
      <c r="F23" s="10" t="s">
        <v>122</v>
      </c>
      <c r="G23" s="10" t="s">
        <v>123</v>
      </c>
      <c r="H23" s="12" t="s">
        <v>19</v>
      </c>
      <c r="I23" s="13" t="str">
        <f>VLOOKUP(F23:F6362,'[1]UNITS &amp; HOST DPTS'!$A$1:$C$6998,3,FALSE)</f>
        <v>DSAI</v>
      </c>
      <c r="J23" s="14" t="str">
        <f>VLOOKUP($K$2:$K$2674,'[1]PROG CODE'!$A$2:$B$1057,2,FALSE)</f>
        <v>KCABCOM</v>
      </c>
      <c r="K23" s="15" t="s">
        <v>20</v>
      </c>
      <c r="L23" s="15" t="s">
        <v>124</v>
      </c>
      <c r="M23" s="15" t="s">
        <v>187</v>
      </c>
      <c r="N23" s="15" t="s">
        <v>64</v>
      </c>
      <c r="O23" s="15"/>
    </row>
    <row r="24" spans="1:15" s="1" customFormat="1" ht="13.5" customHeight="1" x14ac:dyDescent="0.45">
      <c r="A24" s="7">
        <v>1</v>
      </c>
      <c r="B24" s="8" t="s">
        <v>13</v>
      </c>
      <c r="C24" s="23" t="s">
        <v>92</v>
      </c>
      <c r="D24" s="10" t="s">
        <v>36</v>
      </c>
      <c r="E24" s="11" t="s">
        <v>37</v>
      </c>
      <c r="F24" s="10" t="s">
        <v>179</v>
      </c>
      <c r="G24" s="10" t="s">
        <v>180</v>
      </c>
      <c r="H24" s="12" t="s">
        <v>19</v>
      </c>
      <c r="I24" s="13" t="str">
        <f>VLOOKUP(F24:F6721,'[1]UNITS &amp; HOST DPTS'!$A$1:$C$6998,3,FALSE)</f>
        <v>AF</v>
      </c>
      <c r="J24" s="14" t="str">
        <f>VLOOKUP($K$2:$K$2674,'[1]PROG CODE'!$A$2:$B$1057,2,FALSE)</f>
        <v>KCABCOM</v>
      </c>
      <c r="K24" s="15" t="s">
        <v>20</v>
      </c>
      <c r="L24" s="15" t="s">
        <v>93</v>
      </c>
      <c r="M24" s="15" t="s">
        <v>187</v>
      </c>
      <c r="N24" s="15" t="s">
        <v>75</v>
      </c>
      <c r="O24" s="15"/>
    </row>
    <row r="25" spans="1:15" s="1" customFormat="1" ht="13.5" customHeight="1" x14ac:dyDescent="0.45">
      <c r="A25" s="7">
        <v>2</v>
      </c>
      <c r="B25" s="20" t="s">
        <v>24</v>
      </c>
      <c r="C25" s="15" t="s">
        <v>92</v>
      </c>
      <c r="D25" s="10" t="s">
        <v>36</v>
      </c>
      <c r="E25" s="11" t="s">
        <v>37</v>
      </c>
      <c r="F25" s="10" t="s">
        <v>73</v>
      </c>
      <c r="G25" s="10" t="s">
        <v>74</v>
      </c>
      <c r="H25" s="12" t="s">
        <v>19</v>
      </c>
      <c r="I25" s="13" t="str">
        <f>VLOOKUP(F25:F6353,'[1]UNITS &amp; HOST DPTS'!$A$1:$C$6998,3,FALSE)</f>
        <v>ECOSTA</v>
      </c>
      <c r="J25" s="14" t="str">
        <f>VLOOKUP($K$2:$K$2674,'[1]PROG CODE'!$A$2:$B$1057,2,FALSE)</f>
        <v>KCABCOM</v>
      </c>
      <c r="K25" s="15" t="s">
        <v>20</v>
      </c>
      <c r="L25" s="15" t="s">
        <v>93</v>
      </c>
      <c r="M25" s="15" t="s">
        <v>187</v>
      </c>
      <c r="N25" s="15" t="s">
        <v>75</v>
      </c>
      <c r="O25" s="15"/>
    </row>
    <row r="26" spans="1:15" s="1" customFormat="1" ht="13.5" customHeight="1" x14ac:dyDescent="0.45">
      <c r="A26" s="7">
        <v>3</v>
      </c>
      <c r="B26" s="16" t="s">
        <v>30</v>
      </c>
      <c r="C26" s="15" t="s">
        <v>92</v>
      </c>
      <c r="D26" s="10" t="s">
        <v>36</v>
      </c>
      <c r="E26" s="11" t="s">
        <v>37</v>
      </c>
      <c r="F26" s="10" t="s">
        <v>79</v>
      </c>
      <c r="G26" s="10" t="s">
        <v>80</v>
      </c>
      <c r="H26" s="12" t="s">
        <v>19</v>
      </c>
      <c r="I26" s="13" t="str">
        <f>VLOOKUP(F26:F6517,'[1]UNITS &amp; HOST DPTS'!$A$1:$C$6998,3,FALSE)</f>
        <v>BAM</v>
      </c>
      <c r="J26" s="14" t="str">
        <f>VLOOKUP($K$2:$K$2674,'[1]PROG CODE'!$A$2:$B$1057,2,FALSE)</f>
        <v>KCABCOM</v>
      </c>
      <c r="K26" s="15" t="s">
        <v>20</v>
      </c>
      <c r="L26" s="15" t="s">
        <v>93</v>
      </c>
      <c r="M26" s="15" t="s">
        <v>187</v>
      </c>
      <c r="N26" s="15" t="s">
        <v>75</v>
      </c>
      <c r="O26" s="15"/>
    </row>
    <row r="27" spans="1:15" s="1" customFormat="1" ht="13.5" customHeight="1" x14ac:dyDescent="0.45">
      <c r="A27" s="7">
        <v>4</v>
      </c>
      <c r="B27" s="18" t="s">
        <v>35</v>
      </c>
      <c r="C27" s="15" t="s">
        <v>92</v>
      </c>
      <c r="D27" s="10" t="s">
        <v>36</v>
      </c>
      <c r="E27" s="11" t="s">
        <v>37</v>
      </c>
      <c r="F27" s="10" t="s">
        <v>81</v>
      </c>
      <c r="G27" s="10" t="s">
        <v>82</v>
      </c>
      <c r="H27" s="12" t="s">
        <v>19</v>
      </c>
      <c r="I27" s="13" t="str">
        <f>VLOOKUP(F27:F6516,'[1]UNITS &amp; HOST DPTS'!$A$1:$C$6998,3,FALSE)</f>
        <v>AF</v>
      </c>
      <c r="J27" s="14" t="str">
        <f>VLOOKUP($K$2:$K$2674,'[1]PROG CODE'!$A$2:$B$1057,2,FALSE)</f>
        <v>KCABCOM</v>
      </c>
      <c r="K27" s="15" t="s">
        <v>20</v>
      </c>
      <c r="L27" s="15" t="s">
        <v>93</v>
      </c>
      <c r="M27" s="15" t="s">
        <v>187</v>
      </c>
      <c r="N27" s="15" t="s">
        <v>75</v>
      </c>
      <c r="O27" s="15"/>
    </row>
    <row r="28" spans="1:15" s="1" customFormat="1" ht="13.5" customHeight="1" x14ac:dyDescent="0.45">
      <c r="A28" s="7">
        <v>5</v>
      </c>
      <c r="B28" s="19" t="s">
        <v>40</v>
      </c>
      <c r="C28" s="15" t="s">
        <v>92</v>
      </c>
      <c r="D28" s="10" t="s">
        <v>36</v>
      </c>
      <c r="E28" s="11" t="s">
        <v>37</v>
      </c>
      <c r="F28" s="10" t="s">
        <v>77</v>
      </c>
      <c r="G28" s="10" t="s">
        <v>78</v>
      </c>
      <c r="H28" s="12" t="s">
        <v>19</v>
      </c>
      <c r="I28" s="13" t="str">
        <f>VLOOKUP(F28:F6400,'[1]UNITS &amp; HOST DPTS'!$A$1:$C$6998,3,FALSE)</f>
        <v>AF</v>
      </c>
      <c r="J28" s="14" t="str">
        <f>VLOOKUP($K$2:$K$2674,'[1]PROG CODE'!$A$2:$B$1057,2,FALSE)</f>
        <v>KCABCOM</v>
      </c>
      <c r="K28" s="15" t="s">
        <v>20</v>
      </c>
      <c r="L28" s="25" t="s">
        <v>93</v>
      </c>
      <c r="M28" s="25" t="s">
        <v>187</v>
      </c>
      <c r="N28" s="25" t="s">
        <v>75</v>
      </c>
      <c r="O28" s="15"/>
    </row>
    <row r="29" spans="1:15" s="1" customFormat="1" ht="13.5" customHeight="1" x14ac:dyDescent="0.45">
      <c r="A29" s="7">
        <v>1</v>
      </c>
      <c r="B29" s="8" t="s">
        <v>13</v>
      </c>
      <c r="C29" s="15" t="s">
        <v>92</v>
      </c>
      <c r="D29" s="10" t="s">
        <v>36</v>
      </c>
      <c r="E29" s="11" t="s">
        <v>37</v>
      </c>
      <c r="F29" s="10" t="s">
        <v>191</v>
      </c>
      <c r="G29" s="10" t="s">
        <v>192</v>
      </c>
      <c r="H29" s="12" t="s">
        <v>19</v>
      </c>
      <c r="I29" s="13" t="str">
        <f>VLOOKUP(F29:F6908,'[1]UNITS &amp; HOST DPTS'!$A$1:$C$6998,3,FALSE)</f>
        <v>BAM</v>
      </c>
      <c r="J29" s="14" t="str">
        <f>VLOOKUP($K$2:$K$2674,'[1]PROG CODE'!$A$2:$B$1057,2,FALSE)</f>
        <v>KCABCOM</v>
      </c>
      <c r="K29" s="15" t="s">
        <v>20</v>
      </c>
      <c r="L29" s="15" t="s">
        <v>93</v>
      </c>
      <c r="M29" s="15" t="s">
        <v>187</v>
      </c>
      <c r="N29" s="15" t="s">
        <v>85</v>
      </c>
      <c r="O29" s="15"/>
    </row>
    <row r="30" spans="1:15" s="1" customFormat="1" ht="13.5" customHeight="1" x14ac:dyDescent="0.45">
      <c r="A30" s="7">
        <v>2</v>
      </c>
      <c r="B30" s="20" t="s">
        <v>24</v>
      </c>
      <c r="C30" s="15" t="s">
        <v>92</v>
      </c>
      <c r="D30" s="10" t="s">
        <v>36</v>
      </c>
      <c r="E30" s="11" t="s">
        <v>37</v>
      </c>
      <c r="F30" s="10" t="s">
        <v>83</v>
      </c>
      <c r="G30" s="10" t="s">
        <v>84</v>
      </c>
      <c r="H30" s="12" t="s">
        <v>19</v>
      </c>
      <c r="I30" s="13" t="str">
        <f>VLOOKUP(F30:F6368,'[1]UNITS &amp; HOST DPTS'!$A$1:$C$6998,3,FALSE)</f>
        <v>BAM</v>
      </c>
      <c r="J30" s="14" t="str">
        <f>VLOOKUP($K$2:$K$2674,'[1]PROG CODE'!$A$2:$B$1057,2,FALSE)</f>
        <v>KCABCOM</v>
      </c>
      <c r="K30" s="15" t="s">
        <v>20</v>
      </c>
      <c r="L30" s="15" t="s">
        <v>93</v>
      </c>
      <c r="M30" s="15" t="s">
        <v>187</v>
      </c>
      <c r="N30" s="15" t="s">
        <v>85</v>
      </c>
      <c r="O30" s="15"/>
    </row>
    <row r="31" spans="1:15" s="1" customFormat="1" ht="13.5" customHeight="1" x14ac:dyDescent="0.45">
      <c r="A31" s="7">
        <v>2</v>
      </c>
      <c r="B31" s="20" t="s">
        <v>24</v>
      </c>
      <c r="C31" s="15" t="s">
        <v>92</v>
      </c>
      <c r="D31" s="10" t="s">
        <v>36</v>
      </c>
      <c r="E31" s="11" t="s">
        <v>37</v>
      </c>
      <c r="F31" s="10" t="s">
        <v>195</v>
      </c>
      <c r="G31" s="10" t="s">
        <v>196</v>
      </c>
      <c r="H31" s="12" t="s">
        <v>19</v>
      </c>
      <c r="I31" s="13" t="str">
        <f>VLOOKUP(F31:F6354,'[1]UNITS &amp; HOST DPTS'!$A$1:$C$6998,3,FALSE)</f>
        <v>BAM</v>
      </c>
      <c r="J31" s="14" t="str">
        <f>VLOOKUP($K$2:$K$2674,'[1]PROG CODE'!$A$2:$B$1057,2,FALSE)</f>
        <v>KCABCOM</v>
      </c>
      <c r="K31" s="15" t="s">
        <v>20</v>
      </c>
      <c r="L31" s="15" t="s">
        <v>93</v>
      </c>
      <c r="M31" s="15" t="s">
        <v>187</v>
      </c>
      <c r="N31" s="15" t="s">
        <v>85</v>
      </c>
      <c r="O31" s="15"/>
    </row>
    <row r="32" spans="1:15" s="1" customFormat="1" ht="13.5" customHeight="1" x14ac:dyDescent="0.45">
      <c r="A32" s="7">
        <v>3</v>
      </c>
      <c r="B32" s="16" t="s">
        <v>30</v>
      </c>
      <c r="C32" s="15" t="s">
        <v>92</v>
      </c>
      <c r="D32" s="10" t="s">
        <v>36</v>
      </c>
      <c r="E32" s="11" t="s">
        <v>37</v>
      </c>
      <c r="F32" s="10" t="s">
        <v>193</v>
      </c>
      <c r="G32" s="10" t="s">
        <v>194</v>
      </c>
      <c r="H32" s="12" t="s">
        <v>19</v>
      </c>
      <c r="I32" s="13" t="str">
        <f>VLOOKUP(F32:F6514,'[1]UNITS &amp; HOST DPTS'!$A$1:$C$6998,3,FALSE)</f>
        <v>SDIS</v>
      </c>
      <c r="J32" s="14" t="str">
        <f>VLOOKUP($K$2:$K$2674,'[1]PROG CODE'!$A$2:$B$1057,2,FALSE)</f>
        <v>KCABCOM</v>
      </c>
      <c r="K32" s="15" t="s">
        <v>20</v>
      </c>
      <c r="L32" s="15" t="s">
        <v>93</v>
      </c>
      <c r="M32" s="15" t="s">
        <v>187</v>
      </c>
      <c r="N32" s="15" t="s">
        <v>85</v>
      </c>
      <c r="O32" s="15"/>
    </row>
    <row r="33" spans="1:15" s="1" customFormat="1" ht="13.5" customHeight="1" x14ac:dyDescent="0.45">
      <c r="A33" s="7">
        <v>4</v>
      </c>
      <c r="B33" s="18" t="s">
        <v>35</v>
      </c>
      <c r="C33" s="15" t="s">
        <v>92</v>
      </c>
      <c r="D33" s="10" t="s">
        <v>36</v>
      </c>
      <c r="E33" s="11" t="s">
        <v>37</v>
      </c>
      <c r="F33" s="10" t="s">
        <v>86</v>
      </c>
      <c r="G33" s="10" t="s">
        <v>87</v>
      </c>
      <c r="H33" s="12" t="s">
        <v>19</v>
      </c>
      <c r="I33" s="13" t="str">
        <f>VLOOKUP(F33:F6353,'[1]UNITS &amp; HOST DPTS'!$A$1:$C$6998,3,FALSE)</f>
        <v>BAM</v>
      </c>
      <c r="J33" s="14" t="str">
        <f>VLOOKUP($K$2:$K$2674,'[1]PROG CODE'!$A$2:$B$1057,2,FALSE)</f>
        <v>KCABCOM</v>
      </c>
      <c r="K33" s="15" t="s">
        <v>20</v>
      </c>
      <c r="L33" s="15" t="s">
        <v>93</v>
      </c>
      <c r="M33" s="15" t="s">
        <v>187</v>
      </c>
      <c r="N33" s="15" t="s">
        <v>85</v>
      </c>
      <c r="O33" s="15"/>
    </row>
    <row r="34" spans="1:15" s="1" customFormat="1" ht="13.5" customHeight="1" x14ac:dyDescent="0.45">
      <c r="A34" s="7">
        <v>5</v>
      </c>
      <c r="B34" s="19" t="s">
        <v>40</v>
      </c>
      <c r="C34" s="15" t="s">
        <v>92</v>
      </c>
      <c r="D34" s="10" t="s">
        <v>36</v>
      </c>
      <c r="E34" s="11" t="s">
        <v>37</v>
      </c>
      <c r="F34" s="10" t="s">
        <v>88</v>
      </c>
      <c r="G34" s="10" t="s">
        <v>89</v>
      </c>
      <c r="H34" s="12" t="s">
        <v>19</v>
      </c>
      <c r="I34" s="13" t="str">
        <f>VLOOKUP(F34:F6606,'[1]UNITS &amp; HOST DPTS'!$A$1:$C$6998,3,FALSE)</f>
        <v>BAM</v>
      </c>
      <c r="J34" s="14" t="str">
        <f>VLOOKUP($K$2:$K$2674,'[1]PROG CODE'!$A$2:$B$1057,2,FALSE)</f>
        <v>KCABCOM</v>
      </c>
      <c r="K34" s="15" t="s">
        <v>20</v>
      </c>
      <c r="L34" s="15" t="s">
        <v>93</v>
      </c>
      <c r="M34" s="15" t="s">
        <v>187</v>
      </c>
      <c r="N34" s="15" t="s">
        <v>85</v>
      </c>
      <c r="O34" s="15"/>
    </row>
    <row r="35" spans="1:15" s="1" customFormat="1" ht="13.5" customHeight="1" x14ac:dyDescent="0.45">
      <c r="A35" s="7">
        <v>1</v>
      </c>
      <c r="B35" s="8" t="s">
        <v>13</v>
      </c>
      <c r="C35" s="15" t="s">
        <v>92</v>
      </c>
      <c r="D35" s="10" t="s">
        <v>36</v>
      </c>
      <c r="E35" s="11" t="s">
        <v>37</v>
      </c>
      <c r="F35" s="10" t="s">
        <v>98</v>
      </c>
      <c r="G35" s="10" t="s">
        <v>99</v>
      </c>
      <c r="H35" s="12" t="s">
        <v>19</v>
      </c>
      <c r="I35" s="13" t="str">
        <f>VLOOKUP(F35:F6607,'[1]UNITS &amp; HOST DPTS'!$A$1:$C$6998,3,FALSE)</f>
        <v>BAM</v>
      </c>
      <c r="J35" s="14" t="str">
        <f>VLOOKUP($K$2:$K$2674,'[1]PROG CODE'!$A$2:$B$1057,2,FALSE)</f>
        <v>KCABCOM</v>
      </c>
      <c r="K35" s="15" t="s">
        <v>20</v>
      </c>
      <c r="L35" s="15" t="s">
        <v>93</v>
      </c>
      <c r="M35" s="15" t="s">
        <v>187</v>
      </c>
      <c r="N35" s="15" t="s">
        <v>100</v>
      </c>
      <c r="O35" s="15"/>
    </row>
    <row r="36" spans="1:15" s="1" customFormat="1" ht="13.5" customHeight="1" x14ac:dyDescent="0.45">
      <c r="A36" s="7">
        <v>2</v>
      </c>
      <c r="B36" s="20" t="s">
        <v>24</v>
      </c>
      <c r="C36" s="15" t="s">
        <v>92</v>
      </c>
      <c r="D36" s="10" t="s">
        <v>36</v>
      </c>
      <c r="E36" s="11" t="s">
        <v>37</v>
      </c>
      <c r="F36" s="10" t="s">
        <v>101</v>
      </c>
      <c r="G36" s="10" t="s">
        <v>102</v>
      </c>
      <c r="H36" s="12" t="s">
        <v>19</v>
      </c>
      <c r="I36" s="13" t="str">
        <f>VLOOKUP(F36:F6821,'[1]UNITS &amp; HOST DPTS'!$A$1:$C$6998,3,FALSE)</f>
        <v>BAM</v>
      </c>
      <c r="J36" s="14" t="str">
        <f>VLOOKUP($K$2:$K$2674,'[1]PROG CODE'!$A$2:$B$1057,2,FALSE)</f>
        <v>KCABCOM</v>
      </c>
      <c r="K36" s="15" t="s">
        <v>20</v>
      </c>
      <c r="L36" s="15" t="s">
        <v>93</v>
      </c>
      <c r="M36" s="15" t="s">
        <v>187</v>
      </c>
      <c r="N36" s="15" t="s">
        <v>100</v>
      </c>
      <c r="O36" s="15"/>
    </row>
    <row r="37" spans="1:15" s="1" customFormat="1" ht="13.5" customHeight="1" x14ac:dyDescent="0.45">
      <c r="A37" s="7">
        <v>2</v>
      </c>
      <c r="B37" s="20" t="s">
        <v>24</v>
      </c>
      <c r="C37" s="15" t="s">
        <v>92</v>
      </c>
      <c r="D37" s="10" t="s">
        <v>36</v>
      </c>
      <c r="E37" s="11" t="s">
        <v>37</v>
      </c>
      <c r="F37" s="10" t="s">
        <v>101</v>
      </c>
      <c r="G37" s="10" t="s">
        <v>102</v>
      </c>
      <c r="H37" s="12" t="s">
        <v>19</v>
      </c>
      <c r="I37" s="13" t="str">
        <f>VLOOKUP(F37:F6411,'[1]UNITS &amp; HOST DPTS'!$A$1:$C$6998,3,FALSE)</f>
        <v>BAM</v>
      </c>
      <c r="J37" s="14" t="str">
        <f>VLOOKUP($K$2:$K$2674,'[1]PROG CODE'!$A$2:$B$1057,2,FALSE)</f>
        <v>KCABCOM</v>
      </c>
      <c r="K37" s="15" t="s">
        <v>20</v>
      </c>
      <c r="L37" s="15" t="s">
        <v>93</v>
      </c>
      <c r="M37" s="15" t="s">
        <v>187</v>
      </c>
      <c r="N37" s="15" t="s">
        <v>100</v>
      </c>
      <c r="O37" s="15"/>
    </row>
    <row r="38" spans="1:15" s="1" customFormat="1" ht="13.5" customHeight="1" x14ac:dyDescent="0.45">
      <c r="A38" s="7">
        <v>2</v>
      </c>
      <c r="B38" s="20" t="s">
        <v>24</v>
      </c>
      <c r="C38" s="15" t="s">
        <v>92</v>
      </c>
      <c r="D38" s="10" t="s">
        <v>36</v>
      </c>
      <c r="E38" s="11" t="s">
        <v>37</v>
      </c>
      <c r="F38" s="10" t="s">
        <v>101</v>
      </c>
      <c r="G38" s="10" t="s">
        <v>102</v>
      </c>
      <c r="H38" s="12" t="s">
        <v>19</v>
      </c>
      <c r="I38" s="13" t="str">
        <f>VLOOKUP(F38:F6412,'[1]UNITS &amp; HOST DPTS'!$A$1:$C$6998,3,FALSE)</f>
        <v>BAM</v>
      </c>
      <c r="J38" s="14" t="str">
        <f>VLOOKUP($K$2:$K$2674,'[1]PROG CODE'!$A$2:$B$1057,2,FALSE)</f>
        <v>KCABCOM</v>
      </c>
      <c r="K38" s="15" t="s">
        <v>20</v>
      </c>
      <c r="L38" s="15" t="s">
        <v>93</v>
      </c>
      <c r="M38" s="15" t="s">
        <v>187</v>
      </c>
      <c r="N38" s="15" t="s">
        <v>100</v>
      </c>
      <c r="O38" s="15"/>
    </row>
    <row r="39" spans="1:15" s="1" customFormat="1" ht="13.5" customHeight="1" x14ac:dyDescent="0.45">
      <c r="A39" s="7">
        <v>3</v>
      </c>
      <c r="B39" s="16" t="s">
        <v>30</v>
      </c>
      <c r="C39" s="15" t="s">
        <v>92</v>
      </c>
      <c r="D39" s="10" t="s">
        <v>36</v>
      </c>
      <c r="E39" s="11" t="s">
        <v>37</v>
      </c>
      <c r="F39" s="10" t="s">
        <v>103</v>
      </c>
      <c r="G39" s="10" t="s">
        <v>104</v>
      </c>
      <c r="H39" s="12" t="s">
        <v>19</v>
      </c>
      <c r="I39" s="13" t="str">
        <f>VLOOKUP(F39:F6414,'[1]UNITS &amp; HOST DPTS'!$A$1:$C$6998,3,FALSE)</f>
        <v>AF</v>
      </c>
      <c r="J39" s="14" t="str">
        <f>VLOOKUP($K$2:$K$2674,'[1]PROG CODE'!$A$2:$B$1057,2,FALSE)</f>
        <v>KCABCOM</v>
      </c>
      <c r="K39" s="15" t="s">
        <v>20</v>
      </c>
      <c r="L39" s="15" t="s">
        <v>93</v>
      </c>
      <c r="M39" s="15" t="s">
        <v>187</v>
      </c>
      <c r="N39" s="15" t="s">
        <v>100</v>
      </c>
      <c r="O39" s="15" t="s">
        <v>105</v>
      </c>
    </row>
    <row r="40" spans="1:15" s="1" customFormat="1" ht="13.5" customHeight="1" x14ac:dyDescent="0.45">
      <c r="A40" s="7">
        <v>3</v>
      </c>
      <c r="B40" s="16" t="s">
        <v>30</v>
      </c>
      <c r="C40" s="23" t="s">
        <v>92</v>
      </c>
      <c r="D40" s="10" t="s">
        <v>36</v>
      </c>
      <c r="E40" s="11" t="s">
        <v>37</v>
      </c>
      <c r="F40" s="10" t="s">
        <v>225</v>
      </c>
      <c r="G40" s="10" t="s">
        <v>226</v>
      </c>
      <c r="H40" s="12" t="s">
        <v>19</v>
      </c>
      <c r="I40" s="13" t="str">
        <f>VLOOKUP(F40:F6737,'[1]UNITS &amp; HOST DPTS'!$A$1:$C$6998,3,FALSE)</f>
        <v>AF</v>
      </c>
      <c r="J40" s="14" t="str">
        <f>VLOOKUP($K$2:$K$2674,'[1]PROG CODE'!$A$2:$B$1057,2,FALSE)</f>
        <v>KCABCOM</v>
      </c>
      <c r="K40" s="15" t="s">
        <v>20</v>
      </c>
      <c r="L40" s="15" t="s">
        <v>142</v>
      </c>
      <c r="M40" s="15" t="s">
        <v>187</v>
      </c>
      <c r="N40" s="15" t="s">
        <v>100</v>
      </c>
      <c r="O40" s="15" t="s">
        <v>205</v>
      </c>
    </row>
    <row r="41" spans="1:15" s="1" customFormat="1" ht="13.5" customHeight="1" x14ac:dyDescent="0.45">
      <c r="A41" s="7">
        <v>3</v>
      </c>
      <c r="B41" s="16" t="s">
        <v>30</v>
      </c>
      <c r="C41" s="15" t="s">
        <v>92</v>
      </c>
      <c r="D41" s="10" t="s">
        <v>36</v>
      </c>
      <c r="E41" s="11" t="s">
        <v>37</v>
      </c>
      <c r="F41" s="10" t="s">
        <v>261</v>
      </c>
      <c r="G41" s="10" t="s">
        <v>262</v>
      </c>
      <c r="H41" s="12" t="s">
        <v>19</v>
      </c>
      <c r="I41" s="13" t="str">
        <f>VLOOKUP(F41:F6517,'[1]UNITS &amp; HOST DPTS'!$A$1:$C$6998,3,FALSE)</f>
        <v>BAM</v>
      </c>
      <c r="J41" s="14" t="str">
        <f>VLOOKUP($K$2:$K$2674,'[1]PROG CODE'!$A$2:$B$1057,2,FALSE)</f>
        <v>KCABCOM</v>
      </c>
      <c r="K41" s="15" t="s">
        <v>20</v>
      </c>
      <c r="L41" s="15" t="s">
        <v>142</v>
      </c>
      <c r="M41" s="15" t="s">
        <v>187</v>
      </c>
      <c r="N41" s="15" t="s">
        <v>100</v>
      </c>
      <c r="O41" s="15" t="s">
        <v>263</v>
      </c>
    </row>
    <row r="42" spans="1:15" s="1" customFormat="1" ht="13.5" customHeight="1" x14ac:dyDescent="0.45">
      <c r="A42" s="7">
        <v>4</v>
      </c>
      <c r="B42" s="18" t="s">
        <v>35</v>
      </c>
      <c r="C42" s="15" t="s">
        <v>92</v>
      </c>
      <c r="D42" s="10" t="s">
        <v>36</v>
      </c>
      <c r="E42" s="11" t="s">
        <v>37</v>
      </c>
      <c r="F42" s="10" t="s">
        <v>197</v>
      </c>
      <c r="G42" s="10" t="s">
        <v>198</v>
      </c>
      <c r="H42" s="12" t="s">
        <v>19</v>
      </c>
      <c r="I42" s="13" t="str">
        <f>VLOOKUP(F42:F6375,'[1]UNITS &amp; HOST DPTS'!$A$1:$C$6998,3,FALSE)</f>
        <v>AF</v>
      </c>
      <c r="J42" s="14" t="str">
        <f>VLOOKUP($K$2:$K$2674,'[1]PROG CODE'!$A$2:$B$1057,2,FALSE)</f>
        <v>KCABCOM</v>
      </c>
      <c r="K42" s="15" t="s">
        <v>20</v>
      </c>
      <c r="L42" s="15" t="s">
        <v>93</v>
      </c>
      <c r="M42" s="15" t="s">
        <v>187</v>
      </c>
      <c r="N42" s="15" t="s">
        <v>100</v>
      </c>
      <c r="O42" s="15" t="s">
        <v>105</v>
      </c>
    </row>
    <row r="43" spans="1:15" s="1" customFormat="1" ht="13.5" customHeight="1" x14ac:dyDescent="0.45">
      <c r="A43" s="7">
        <v>4</v>
      </c>
      <c r="B43" s="18" t="s">
        <v>35</v>
      </c>
      <c r="C43" s="15" t="s">
        <v>92</v>
      </c>
      <c r="D43" s="10" t="s">
        <v>36</v>
      </c>
      <c r="E43" s="11" t="s">
        <v>37</v>
      </c>
      <c r="F43" s="10" t="s">
        <v>229</v>
      </c>
      <c r="G43" s="10" t="s">
        <v>230</v>
      </c>
      <c r="H43" s="12" t="s">
        <v>19</v>
      </c>
      <c r="I43" s="13" t="str">
        <f>VLOOKUP(F43:F6368,'[1]UNITS &amp; HOST DPTS'!$A$1:$C$6998,3,FALSE)</f>
        <v>AF</v>
      </c>
      <c r="J43" s="14" t="str">
        <f>VLOOKUP($K$2:$K$2674,'[1]PROG CODE'!$A$2:$B$1057,2,FALSE)</f>
        <v>KCABCOM</v>
      </c>
      <c r="K43" s="15" t="s">
        <v>20</v>
      </c>
      <c r="L43" s="15" t="s">
        <v>142</v>
      </c>
      <c r="M43" s="15" t="s">
        <v>187</v>
      </c>
      <c r="N43" s="15" t="s">
        <v>100</v>
      </c>
      <c r="O43" s="15" t="s">
        <v>205</v>
      </c>
    </row>
    <row r="44" spans="1:15" s="1" customFormat="1" ht="13.5" customHeight="1" x14ac:dyDescent="0.45">
      <c r="A44" s="7">
        <v>4</v>
      </c>
      <c r="B44" s="18" t="s">
        <v>35</v>
      </c>
      <c r="C44" s="15" t="s">
        <v>92</v>
      </c>
      <c r="D44" s="10" t="s">
        <v>36</v>
      </c>
      <c r="E44" s="11" t="s">
        <v>37</v>
      </c>
      <c r="F44" s="10" t="s">
        <v>264</v>
      </c>
      <c r="G44" s="10" t="s">
        <v>265</v>
      </c>
      <c r="H44" s="12" t="s">
        <v>19</v>
      </c>
      <c r="I44" s="13" t="str">
        <f>VLOOKUP(F44:F6384,'[1]UNITS &amp; HOST DPTS'!$A$1:$C$6998,3,FALSE)</f>
        <v>BAM</v>
      </c>
      <c r="J44" s="14" t="str">
        <f>VLOOKUP($K$2:$K$2674,'[1]PROG CODE'!$A$2:$B$1057,2,FALSE)</f>
        <v>KCABCOM</v>
      </c>
      <c r="K44" s="15" t="s">
        <v>20</v>
      </c>
      <c r="L44" s="15" t="s">
        <v>142</v>
      </c>
      <c r="M44" s="15" t="s">
        <v>187</v>
      </c>
      <c r="N44" s="15" t="s">
        <v>100</v>
      </c>
      <c r="O44" s="15" t="s">
        <v>263</v>
      </c>
    </row>
    <row r="45" spans="1:15" s="1" customFormat="1" ht="13.5" customHeight="1" x14ac:dyDescent="0.45">
      <c r="A45" s="7">
        <v>5</v>
      </c>
      <c r="B45" s="19" t="s">
        <v>40</v>
      </c>
      <c r="C45" s="15" t="s">
        <v>92</v>
      </c>
      <c r="D45" s="10" t="s">
        <v>36</v>
      </c>
      <c r="E45" s="11" t="s">
        <v>37</v>
      </c>
      <c r="F45" s="10" t="s">
        <v>181</v>
      </c>
      <c r="G45" s="10" t="s">
        <v>182</v>
      </c>
      <c r="H45" s="12" t="s">
        <v>19</v>
      </c>
      <c r="I45" s="13" t="str">
        <f>VLOOKUP(F45:F6404,'[1]UNITS &amp; HOST DPTS'!$A$1:$C$6998,3,FALSE)</f>
        <v>BAM</v>
      </c>
      <c r="J45" s="14" t="str">
        <f>VLOOKUP($K$2:$K$2674,'[1]PROG CODE'!$A$2:$B$1057,2,FALSE)</f>
        <v>KCABCOM</v>
      </c>
      <c r="K45" s="15" t="s">
        <v>20</v>
      </c>
      <c r="L45" s="15" t="s">
        <v>93</v>
      </c>
      <c r="M45" s="15" t="s">
        <v>187</v>
      </c>
      <c r="N45" s="15" t="s">
        <v>100</v>
      </c>
      <c r="O45" s="15"/>
    </row>
    <row r="46" spans="1:15" s="1" customFormat="1" ht="13.5" customHeight="1" x14ac:dyDescent="0.45">
      <c r="A46" s="7">
        <v>6</v>
      </c>
      <c r="B46" s="22" t="s">
        <v>94</v>
      </c>
      <c r="C46" s="17" t="s">
        <v>25</v>
      </c>
      <c r="D46" s="10" t="s">
        <v>36</v>
      </c>
      <c r="E46" s="11" t="s">
        <v>37</v>
      </c>
      <c r="F46" s="10" t="s">
        <v>266</v>
      </c>
      <c r="G46" s="10" t="s">
        <v>267</v>
      </c>
      <c r="H46" s="12" t="s">
        <v>19</v>
      </c>
      <c r="I46" s="13" t="str">
        <f>VLOOKUP(F46:F6381,'[1]UNITS &amp; HOST DPTS'!$A$1:$C$6998,3,FALSE)</f>
        <v>BAM</v>
      </c>
      <c r="J46" s="14" t="str">
        <f>VLOOKUP($K$2:$K$2674,'[1]PROG CODE'!$A$2:$B$1057,2,FALSE)</f>
        <v>KCABCOM</v>
      </c>
      <c r="K46" s="15" t="s">
        <v>20</v>
      </c>
      <c r="L46" s="15" t="s">
        <v>142</v>
      </c>
      <c r="M46" s="15" t="s">
        <v>187</v>
      </c>
      <c r="N46" s="15" t="s">
        <v>100</v>
      </c>
      <c r="O46" s="15" t="s">
        <v>263</v>
      </c>
    </row>
    <row r="47" spans="1:15" s="1" customFormat="1" ht="13.5" customHeight="1" x14ac:dyDescent="0.45">
      <c r="A47" s="7">
        <v>6</v>
      </c>
      <c r="B47" s="22" t="s">
        <v>94</v>
      </c>
      <c r="C47" s="17" t="s">
        <v>25</v>
      </c>
      <c r="D47" s="10" t="s">
        <v>36</v>
      </c>
      <c r="E47" s="11" t="s">
        <v>37</v>
      </c>
      <c r="F47" s="10" t="s">
        <v>199</v>
      </c>
      <c r="G47" s="10" t="s">
        <v>200</v>
      </c>
      <c r="H47" s="12" t="s">
        <v>19</v>
      </c>
      <c r="I47" s="13" t="str">
        <f>VLOOKUP(F47:F6380,'[1]UNITS &amp; HOST DPTS'!$A$1:$C$6998,3,FALSE)</f>
        <v>AF</v>
      </c>
      <c r="J47" s="14" t="str">
        <f>VLOOKUP($K$2:$K$2674,'[1]PROG CODE'!$A$2:$B$1057,2,FALSE)</f>
        <v>KCABCOM</v>
      </c>
      <c r="K47" s="15" t="s">
        <v>20</v>
      </c>
      <c r="L47" s="15" t="s">
        <v>120</v>
      </c>
      <c r="M47" s="15" t="s">
        <v>187</v>
      </c>
      <c r="N47" s="15" t="s">
        <v>100</v>
      </c>
      <c r="O47" s="15" t="s">
        <v>105</v>
      </c>
    </row>
    <row r="48" spans="1:15" s="1" customFormat="1" ht="13.5" customHeight="1" x14ac:dyDescent="0.45">
      <c r="A48" s="7">
        <v>6</v>
      </c>
      <c r="B48" s="22" t="s">
        <v>94</v>
      </c>
      <c r="C48" s="17" t="s">
        <v>25</v>
      </c>
      <c r="D48" s="10" t="s">
        <v>36</v>
      </c>
      <c r="E48" s="11" t="s">
        <v>37</v>
      </c>
      <c r="F48" s="10" t="s">
        <v>223</v>
      </c>
      <c r="G48" s="10" t="s">
        <v>224</v>
      </c>
      <c r="H48" s="12" t="s">
        <v>19</v>
      </c>
      <c r="I48" s="13" t="str">
        <f>VLOOKUP(F48:F6407,'[1]UNITS &amp; HOST DPTS'!$A$1:$C$6998,3,FALSE)</f>
        <v>AF</v>
      </c>
      <c r="J48" s="14" t="str">
        <f>VLOOKUP($K$2:$K$2674,'[1]PROG CODE'!$A$2:$B$1057,2,FALSE)</f>
        <v>KCABCOM</v>
      </c>
      <c r="K48" s="15" t="s">
        <v>20</v>
      </c>
      <c r="L48" s="15" t="s">
        <v>121</v>
      </c>
      <c r="M48" s="15" t="s">
        <v>187</v>
      </c>
      <c r="N48" s="15" t="s">
        <v>100</v>
      </c>
      <c r="O48" s="15" t="s">
        <v>205</v>
      </c>
    </row>
    <row r="49" spans="1:15" s="1" customFormat="1" ht="13.5" customHeight="1" x14ac:dyDescent="0.45">
      <c r="A49" s="7">
        <v>1</v>
      </c>
      <c r="B49" s="8" t="s">
        <v>13</v>
      </c>
      <c r="C49" s="15" t="s">
        <v>92</v>
      </c>
      <c r="D49" s="10" t="s">
        <v>36</v>
      </c>
      <c r="E49" s="11" t="s">
        <v>37</v>
      </c>
      <c r="F49" s="10" t="s">
        <v>203</v>
      </c>
      <c r="G49" s="10" t="s">
        <v>204</v>
      </c>
      <c r="H49" s="12" t="s">
        <v>19</v>
      </c>
      <c r="I49" s="13" t="str">
        <f>VLOOKUP(F49:F6369,'[1]UNITS &amp; HOST DPTS'!$A$1:$C$6998,3,FALSE)</f>
        <v>AF</v>
      </c>
      <c r="J49" s="14" t="str">
        <f>VLOOKUP($K$2:$K$2674,'[1]PROG CODE'!$A$2:$B$1057,2,FALSE)</f>
        <v>KCABCOM</v>
      </c>
      <c r="K49" s="15" t="s">
        <v>20</v>
      </c>
      <c r="L49" s="15" t="s">
        <v>93</v>
      </c>
      <c r="M49" s="15" t="s">
        <v>187</v>
      </c>
      <c r="N49" s="15" t="s">
        <v>108</v>
      </c>
      <c r="O49" s="15" t="s">
        <v>205</v>
      </c>
    </row>
    <row r="50" spans="1:15" s="1" customFormat="1" ht="13.5" customHeight="1" x14ac:dyDescent="0.45">
      <c r="A50" s="7">
        <v>1</v>
      </c>
      <c r="B50" s="8" t="s">
        <v>13</v>
      </c>
      <c r="C50" s="15" t="s">
        <v>92</v>
      </c>
      <c r="D50" s="10" t="s">
        <v>36</v>
      </c>
      <c r="E50" s="11" t="s">
        <v>37</v>
      </c>
      <c r="F50" s="10" t="s">
        <v>106</v>
      </c>
      <c r="G50" s="10" t="s">
        <v>107</v>
      </c>
      <c r="H50" s="12" t="s">
        <v>19</v>
      </c>
      <c r="I50" s="13" t="str">
        <f>VLOOKUP(F50:F6424,'[1]UNITS &amp; HOST DPTS'!$A$1:$C$6998,3,FALSE)</f>
        <v>AF</v>
      </c>
      <c r="J50" s="14" t="str">
        <f>VLOOKUP($K$2:$K$2674,'[1]PROG CODE'!$A$2:$B$1057,2,FALSE)</f>
        <v>KCABCOM</v>
      </c>
      <c r="K50" s="15" t="s">
        <v>20</v>
      </c>
      <c r="L50" s="15" t="s">
        <v>93</v>
      </c>
      <c r="M50" s="15" t="s">
        <v>187</v>
      </c>
      <c r="N50" s="15" t="s">
        <v>108</v>
      </c>
      <c r="O50" s="15" t="s">
        <v>105</v>
      </c>
    </row>
    <row r="51" spans="1:15" s="1" customFormat="1" ht="13.5" customHeight="1" x14ac:dyDescent="0.45">
      <c r="A51" s="7">
        <v>2</v>
      </c>
      <c r="B51" s="20" t="s">
        <v>24</v>
      </c>
      <c r="C51" s="15" t="s">
        <v>92</v>
      </c>
      <c r="D51" s="10" t="s">
        <v>36</v>
      </c>
      <c r="E51" s="11" t="s">
        <v>37</v>
      </c>
      <c r="F51" s="10" t="s">
        <v>201</v>
      </c>
      <c r="G51" s="10" t="s">
        <v>202</v>
      </c>
      <c r="H51" s="12" t="s">
        <v>19</v>
      </c>
      <c r="I51" s="13" t="str">
        <f>VLOOKUP(F51:F6424,'[1]UNITS &amp; HOST DPTS'!$A$1:$C$6998,3,FALSE)</f>
        <v>AF</v>
      </c>
      <c r="J51" s="14" t="str">
        <f>VLOOKUP($K$2:$K$2674,'[1]PROG CODE'!$A$2:$B$1057,2,FALSE)</f>
        <v>KCABCOM</v>
      </c>
      <c r="K51" s="15" t="s">
        <v>20</v>
      </c>
      <c r="L51" s="15" t="s">
        <v>93</v>
      </c>
      <c r="M51" s="15" t="s">
        <v>187</v>
      </c>
      <c r="N51" s="15" t="s">
        <v>108</v>
      </c>
      <c r="O51" s="15" t="s">
        <v>105</v>
      </c>
    </row>
    <row r="52" spans="1:15" s="1" customFormat="1" ht="13.5" customHeight="1" x14ac:dyDescent="0.45">
      <c r="A52" s="7">
        <v>2</v>
      </c>
      <c r="B52" s="20" t="s">
        <v>24</v>
      </c>
      <c r="C52" s="15" t="s">
        <v>92</v>
      </c>
      <c r="D52" s="10" t="s">
        <v>36</v>
      </c>
      <c r="E52" s="11" t="s">
        <v>37</v>
      </c>
      <c r="F52" s="10" t="s">
        <v>233</v>
      </c>
      <c r="G52" s="10" t="s">
        <v>234</v>
      </c>
      <c r="H52" s="12" t="s">
        <v>19</v>
      </c>
      <c r="I52" s="13" t="str">
        <f>VLOOKUP(F52:F6717,'[1]UNITS &amp; HOST DPTS'!$A$1:$C$6998,3,FALSE)</f>
        <v>AF</v>
      </c>
      <c r="J52" s="14" t="str">
        <f>VLOOKUP($K$2:$K$2674,'[1]PROG CODE'!$A$2:$B$1057,2,FALSE)</f>
        <v>KCABCOM</v>
      </c>
      <c r="K52" s="15" t="s">
        <v>20</v>
      </c>
      <c r="L52" s="15" t="s">
        <v>142</v>
      </c>
      <c r="M52" s="15" t="s">
        <v>187</v>
      </c>
      <c r="N52" s="15" t="s">
        <v>108</v>
      </c>
      <c r="O52" s="15" t="s">
        <v>205</v>
      </c>
    </row>
    <row r="53" spans="1:15" s="1" customFormat="1" ht="13.5" customHeight="1" x14ac:dyDescent="0.45">
      <c r="A53" s="7">
        <v>2</v>
      </c>
      <c r="B53" s="20" t="s">
        <v>24</v>
      </c>
      <c r="C53" s="15" t="s">
        <v>92</v>
      </c>
      <c r="D53" s="10" t="s">
        <v>36</v>
      </c>
      <c r="E53" s="11" t="s">
        <v>37</v>
      </c>
      <c r="F53" s="10" t="s">
        <v>268</v>
      </c>
      <c r="G53" s="10" t="s">
        <v>269</v>
      </c>
      <c r="H53" s="12" t="s">
        <v>19</v>
      </c>
      <c r="I53" s="13" t="str">
        <f>VLOOKUP(F53:F6413,'[1]UNITS &amp; HOST DPTS'!$A$1:$C$6998,3,FALSE)</f>
        <v>BAM</v>
      </c>
      <c r="J53" s="14" t="str">
        <f>VLOOKUP($K$2:$K$2674,'[1]PROG CODE'!$A$2:$B$1057,2,FALSE)</f>
        <v>KCABCOM</v>
      </c>
      <c r="K53" s="15" t="s">
        <v>20</v>
      </c>
      <c r="L53" s="15" t="s">
        <v>142</v>
      </c>
      <c r="M53" s="15" t="s">
        <v>187</v>
      </c>
      <c r="N53" s="15" t="s">
        <v>108</v>
      </c>
      <c r="O53" s="15" t="s">
        <v>263</v>
      </c>
    </row>
    <row r="54" spans="1:15" s="1" customFormat="1" ht="13.5" customHeight="1" x14ac:dyDescent="0.45">
      <c r="A54" s="7">
        <v>3</v>
      </c>
      <c r="B54" s="16" t="s">
        <v>30</v>
      </c>
      <c r="C54" s="15" t="s">
        <v>92</v>
      </c>
      <c r="D54" s="10" t="s">
        <v>36</v>
      </c>
      <c r="E54" s="11" t="s">
        <v>37</v>
      </c>
      <c r="F54" s="10" t="s">
        <v>109</v>
      </c>
      <c r="G54" s="10" t="s">
        <v>110</v>
      </c>
      <c r="H54" s="12" t="s">
        <v>19</v>
      </c>
      <c r="I54" s="13" t="str">
        <f>VLOOKUP(F54:F6374,'[1]UNITS &amp; HOST DPTS'!$A$1:$C$6998,3,FALSE)</f>
        <v>AF</v>
      </c>
      <c r="J54" s="14" t="str">
        <f>VLOOKUP($K$2:$K$2674,'[1]PROG CODE'!$A$2:$B$1057,2,FALSE)</f>
        <v>KCABCOM</v>
      </c>
      <c r="K54" s="15" t="s">
        <v>20</v>
      </c>
      <c r="L54" s="15" t="s">
        <v>93</v>
      </c>
      <c r="M54" s="15" t="s">
        <v>187</v>
      </c>
      <c r="N54" s="15" t="s">
        <v>108</v>
      </c>
      <c r="O54" s="15" t="s">
        <v>105</v>
      </c>
    </row>
    <row r="55" spans="1:15" s="1" customFormat="1" ht="13.5" customHeight="1" x14ac:dyDescent="0.45">
      <c r="A55" s="7">
        <v>3</v>
      </c>
      <c r="B55" s="16" t="s">
        <v>30</v>
      </c>
      <c r="C55" s="15" t="s">
        <v>92</v>
      </c>
      <c r="D55" s="10" t="s">
        <v>36</v>
      </c>
      <c r="E55" s="11" t="s">
        <v>37</v>
      </c>
      <c r="F55" s="10" t="s">
        <v>270</v>
      </c>
      <c r="G55" s="10" t="s">
        <v>271</v>
      </c>
      <c r="H55" s="12" t="s">
        <v>19</v>
      </c>
      <c r="I55" s="13" t="str">
        <f>VLOOKUP(F55:F6376,'[1]UNITS &amp; HOST DPTS'!$A$1:$C$6998,3,FALSE)</f>
        <v>BAM</v>
      </c>
      <c r="J55" s="14" t="str">
        <f>VLOOKUP($K$2:$K$2674,'[1]PROG CODE'!$A$2:$B$1057,2,FALSE)</f>
        <v>KCABCOM</v>
      </c>
      <c r="K55" s="15" t="s">
        <v>20</v>
      </c>
      <c r="L55" s="15" t="s">
        <v>142</v>
      </c>
      <c r="M55" s="15" t="s">
        <v>187</v>
      </c>
      <c r="N55" s="15" t="s">
        <v>108</v>
      </c>
      <c r="O55" s="15" t="s">
        <v>263</v>
      </c>
    </row>
    <row r="56" spans="1:15" s="1" customFormat="1" ht="13.5" customHeight="1" x14ac:dyDescent="0.45">
      <c r="A56" s="7">
        <v>4</v>
      </c>
      <c r="B56" s="18" t="s">
        <v>35</v>
      </c>
      <c r="C56" s="15" t="s">
        <v>92</v>
      </c>
      <c r="D56" s="10" t="s">
        <v>36</v>
      </c>
      <c r="E56" s="11" t="s">
        <v>37</v>
      </c>
      <c r="F56" s="10" t="s">
        <v>252</v>
      </c>
      <c r="G56" s="10" t="s">
        <v>253</v>
      </c>
      <c r="H56" s="12" t="s">
        <v>19</v>
      </c>
      <c r="I56" s="13" t="s">
        <v>251</v>
      </c>
      <c r="J56" s="14" t="str">
        <f>VLOOKUP($K$2:$K$2674,'[1]PROG CODE'!$A$2:$B$1057,2,FALSE)</f>
        <v>KCABCOM</v>
      </c>
      <c r="K56" s="15" t="s">
        <v>20</v>
      </c>
      <c r="L56" s="15" t="s">
        <v>93</v>
      </c>
      <c r="M56" s="15" t="s">
        <v>187</v>
      </c>
      <c r="N56" s="15" t="s">
        <v>108</v>
      </c>
      <c r="O56" s="15" t="s">
        <v>254</v>
      </c>
    </row>
    <row r="57" spans="1:15" s="1" customFormat="1" ht="13.5" customHeight="1" x14ac:dyDescent="0.45">
      <c r="A57" s="7">
        <v>4</v>
      </c>
      <c r="B57" s="18" t="s">
        <v>35</v>
      </c>
      <c r="C57" s="15" t="s">
        <v>92</v>
      </c>
      <c r="D57" s="10" t="s">
        <v>36</v>
      </c>
      <c r="E57" s="11" t="s">
        <v>37</v>
      </c>
      <c r="F57" s="10" t="s">
        <v>111</v>
      </c>
      <c r="G57" s="10" t="s">
        <v>112</v>
      </c>
      <c r="H57" s="12" t="s">
        <v>19</v>
      </c>
      <c r="I57" s="13" t="str">
        <f>VLOOKUP(F57:F6417,'[1]UNITS &amp; HOST DPTS'!$A$1:$C$6998,3,FALSE)</f>
        <v>ECOSTA</v>
      </c>
      <c r="J57" s="14" t="str">
        <f>VLOOKUP($K$2:$K$2674,'[1]PROG CODE'!$A$2:$B$1057,2,FALSE)</f>
        <v>KCABCOM</v>
      </c>
      <c r="K57" s="15" t="s">
        <v>20</v>
      </c>
      <c r="L57" s="15" t="s">
        <v>93</v>
      </c>
      <c r="M57" s="15" t="s">
        <v>187</v>
      </c>
      <c r="N57" s="15" t="s">
        <v>108</v>
      </c>
      <c r="O57" s="15" t="s">
        <v>105</v>
      </c>
    </row>
    <row r="58" spans="1:15" s="1" customFormat="1" ht="13.5" customHeight="1" x14ac:dyDescent="0.45">
      <c r="A58" s="7">
        <v>4</v>
      </c>
      <c r="B58" s="18" t="s">
        <v>35</v>
      </c>
      <c r="C58" s="15" t="s">
        <v>92</v>
      </c>
      <c r="D58" s="10" t="s">
        <v>36</v>
      </c>
      <c r="E58" s="11" t="s">
        <v>37</v>
      </c>
      <c r="F58" s="10" t="s">
        <v>235</v>
      </c>
      <c r="G58" s="10" t="s">
        <v>236</v>
      </c>
      <c r="H58" s="12" t="s">
        <v>19</v>
      </c>
      <c r="I58" s="13" t="str">
        <f>VLOOKUP(F58:F6381,'[1]UNITS &amp; HOST DPTS'!$A$1:$C$6998,3,FALSE)</f>
        <v>AF</v>
      </c>
      <c r="J58" s="14" t="str">
        <f>VLOOKUP($K$2:$K$2674,'[1]PROG CODE'!$A$2:$B$1057,2,FALSE)</f>
        <v>KCABCOM</v>
      </c>
      <c r="K58" s="15" t="s">
        <v>20</v>
      </c>
      <c r="L58" s="15" t="s">
        <v>142</v>
      </c>
      <c r="M58" s="15" t="s">
        <v>187</v>
      </c>
      <c r="N58" s="15" t="s">
        <v>108</v>
      </c>
      <c r="O58" s="15" t="s">
        <v>205</v>
      </c>
    </row>
    <row r="59" spans="1:15" s="1" customFormat="1" ht="13.5" customHeight="1" x14ac:dyDescent="0.45">
      <c r="A59" s="7">
        <v>4</v>
      </c>
      <c r="B59" s="18" t="s">
        <v>35</v>
      </c>
      <c r="C59" s="15" t="s">
        <v>92</v>
      </c>
      <c r="D59" s="10" t="s">
        <v>36</v>
      </c>
      <c r="E59" s="11" t="s">
        <v>37</v>
      </c>
      <c r="F59" s="10" t="s">
        <v>272</v>
      </c>
      <c r="G59" s="10" t="s">
        <v>273</v>
      </c>
      <c r="H59" s="12" t="s">
        <v>19</v>
      </c>
      <c r="I59" s="13" t="str">
        <f>VLOOKUP(F59:F6395,'[1]UNITS &amp; HOST DPTS'!$A$1:$C$6998,3,FALSE)</f>
        <v>BAM</v>
      </c>
      <c r="J59" s="14" t="str">
        <f>VLOOKUP($K$2:$K$2674,'[1]PROG CODE'!$A$2:$B$1057,2,FALSE)</f>
        <v>KCABCOM</v>
      </c>
      <c r="K59" s="15" t="s">
        <v>20</v>
      </c>
      <c r="L59" s="15" t="s">
        <v>142</v>
      </c>
      <c r="M59" s="15" t="s">
        <v>187</v>
      </c>
      <c r="N59" s="15" t="s">
        <v>108</v>
      </c>
      <c r="O59" s="15" t="s">
        <v>263</v>
      </c>
    </row>
    <row r="60" spans="1:15" s="1" customFormat="1" ht="13.5" customHeight="1" x14ac:dyDescent="0.45">
      <c r="A60" s="7">
        <v>5</v>
      </c>
      <c r="B60" s="19" t="s">
        <v>40</v>
      </c>
      <c r="C60" s="15" t="s">
        <v>92</v>
      </c>
      <c r="D60" s="10" t="s">
        <v>36</v>
      </c>
      <c r="E60" s="11" t="s">
        <v>37</v>
      </c>
      <c r="F60" s="10" t="s">
        <v>255</v>
      </c>
      <c r="G60" s="10" t="s">
        <v>256</v>
      </c>
      <c r="H60" s="12" t="s">
        <v>19</v>
      </c>
      <c r="I60" s="13" t="s">
        <v>251</v>
      </c>
      <c r="J60" s="14" t="str">
        <f>VLOOKUP($K$2:$K$2674,'[1]PROG CODE'!$A$2:$B$1057,2,FALSE)</f>
        <v>KCABCOM</v>
      </c>
      <c r="K60" s="15" t="s">
        <v>20</v>
      </c>
      <c r="L60" s="15" t="s">
        <v>93</v>
      </c>
      <c r="M60" s="15" t="s">
        <v>187</v>
      </c>
      <c r="N60" s="15" t="s">
        <v>108</v>
      </c>
      <c r="O60" s="15" t="s">
        <v>254</v>
      </c>
    </row>
    <row r="61" spans="1:15" s="1" customFormat="1" ht="13.5" customHeight="1" x14ac:dyDescent="0.45">
      <c r="A61" s="7">
        <v>5</v>
      </c>
      <c r="B61" s="19" t="s">
        <v>40</v>
      </c>
      <c r="C61" s="15" t="s">
        <v>92</v>
      </c>
      <c r="D61" s="10" t="s">
        <v>36</v>
      </c>
      <c r="E61" s="11" t="s">
        <v>37</v>
      </c>
      <c r="F61" s="10" t="s">
        <v>206</v>
      </c>
      <c r="G61" s="10" t="s">
        <v>207</v>
      </c>
      <c r="H61" s="12" t="s">
        <v>19</v>
      </c>
      <c r="I61" s="13" t="str">
        <f>VLOOKUP(F61:F6395,'[1]UNITS &amp; HOST DPTS'!$A$1:$C$6998,3,FALSE)</f>
        <v>AF</v>
      </c>
      <c r="J61" s="14" t="str">
        <f>VLOOKUP($K$2:$K$2674,'[1]PROG CODE'!$A$2:$B$1057,2,FALSE)</f>
        <v>KCABCOM</v>
      </c>
      <c r="K61" s="15" t="s">
        <v>20</v>
      </c>
      <c r="L61" s="15" t="s">
        <v>93</v>
      </c>
      <c r="M61" s="15" t="s">
        <v>187</v>
      </c>
      <c r="N61" s="15" t="s">
        <v>108</v>
      </c>
      <c r="O61" s="15" t="s">
        <v>105</v>
      </c>
    </row>
    <row r="62" spans="1:15" s="1" customFormat="1" ht="13.5" customHeight="1" x14ac:dyDescent="0.45">
      <c r="A62" s="7">
        <v>5</v>
      </c>
      <c r="B62" s="19" t="s">
        <v>40</v>
      </c>
      <c r="C62" s="15" t="s">
        <v>92</v>
      </c>
      <c r="D62" s="10" t="s">
        <v>36</v>
      </c>
      <c r="E62" s="11" t="s">
        <v>37</v>
      </c>
      <c r="F62" s="10" t="s">
        <v>274</v>
      </c>
      <c r="G62" s="10" t="s">
        <v>275</v>
      </c>
      <c r="H62" s="12" t="s">
        <v>19</v>
      </c>
      <c r="I62" s="13" t="str">
        <f>VLOOKUP(F62:F6403,'[1]UNITS &amp; HOST DPTS'!$A$1:$C$6998,3,FALSE)</f>
        <v>BAM</v>
      </c>
      <c r="J62" s="14" t="str">
        <f>VLOOKUP($K$2:$K$2674,'[1]PROG CODE'!$A$2:$B$1057,2,FALSE)</f>
        <v>KCABCOM</v>
      </c>
      <c r="K62" s="15" t="s">
        <v>20</v>
      </c>
      <c r="L62" s="15" t="s">
        <v>142</v>
      </c>
      <c r="M62" s="15" t="s">
        <v>187</v>
      </c>
      <c r="N62" s="15" t="s">
        <v>108</v>
      </c>
      <c r="O62" s="15" t="s">
        <v>263</v>
      </c>
    </row>
    <row r="63" spans="1:15" s="1" customFormat="1" ht="13.5" customHeight="1" x14ac:dyDescent="0.45">
      <c r="A63" s="7">
        <v>6</v>
      </c>
      <c r="B63" s="22" t="s">
        <v>94</v>
      </c>
      <c r="C63" s="9" t="s">
        <v>14</v>
      </c>
      <c r="D63" s="10" t="s">
        <v>36</v>
      </c>
      <c r="E63" s="11" t="s">
        <v>37</v>
      </c>
      <c r="F63" s="10" t="s">
        <v>231</v>
      </c>
      <c r="G63" s="10" t="s">
        <v>232</v>
      </c>
      <c r="H63" s="12" t="s">
        <v>19</v>
      </c>
      <c r="I63" s="13" t="str">
        <f>VLOOKUP(F63:F6383,'[1]UNITS &amp; HOST DPTS'!$A$1:$C$6998,3,FALSE)</f>
        <v>AF</v>
      </c>
      <c r="J63" s="14" t="str">
        <f>VLOOKUP($K$2:$K$2674,'[1]PROG CODE'!$A$2:$B$1057,2,FALSE)</f>
        <v>KCABCOM</v>
      </c>
      <c r="K63" s="15" t="s">
        <v>20</v>
      </c>
      <c r="L63" s="15" t="s">
        <v>142</v>
      </c>
      <c r="M63" s="15" t="s">
        <v>187</v>
      </c>
      <c r="N63" s="15" t="s">
        <v>108</v>
      </c>
      <c r="O63" s="15" t="s">
        <v>205</v>
      </c>
    </row>
    <row r="64" spans="1:15" s="1" customFormat="1" ht="13.5" customHeight="1" x14ac:dyDescent="0.45">
      <c r="A64" s="7">
        <v>6</v>
      </c>
      <c r="B64" s="22" t="s">
        <v>94</v>
      </c>
      <c r="C64" s="9" t="s">
        <v>14</v>
      </c>
      <c r="D64" s="10" t="s">
        <v>36</v>
      </c>
      <c r="E64" s="11" t="s">
        <v>37</v>
      </c>
      <c r="F64" s="10" t="s">
        <v>276</v>
      </c>
      <c r="G64" s="10" t="s">
        <v>277</v>
      </c>
      <c r="H64" s="12" t="s">
        <v>19</v>
      </c>
      <c r="I64" s="13" t="str">
        <f>VLOOKUP(F64:F6388,'[1]UNITS &amp; HOST DPTS'!$A$1:$C$6998,3,FALSE)</f>
        <v>BAM</v>
      </c>
      <c r="J64" s="14" t="str">
        <f>VLOOKUP($K$2:$K$2674,'[1]PROG CODE'!$A$2:$B$1057,2,FALSE)</f>
        <v>KCABCOM</v>
      </c>
      <c r="K64" s="15" t="s">
        <v>20</v>
      </c>
      <c r="L64" s="15" t="s">
        <v>142</v>
      </c>
      <c r="M64" s="15" t="s">
        <v>187</v>
      </c>
      <c r="N64" s="15" t="s">
        <v>108</v>
      </c>
      <c r="O64" s="15" t="s">
        <v>263</v>
      </c>
    </row>
    <row r="65" spans="1:15" s="1" customFormat="1" ht="13.5" customHeight="1" x14ac:dyDescent="0.45">
      <c r="A65" s="7">
        <v>6</v>
      </c>
      <c r="B65" s="22" t="s">
        <v>94</v>
      </c>
      <c r="C65" s="17" t="s">
        <v>25</v>
      </c>
      <c r="D65" s="10" t="s">
        <v>36</v>
      </c>
      <c r="E65" s="11" t="s">
        <v>37</v>
      </c>
      <c r="F65" s="10" t="s">
        <v>183</v>
      </c>
      <c r="G65" s="10" t="s">
        <v>184</v>
      </c>
      <c r="H65" s="12" t="s">
        <v>19</v>
      </c>
      <c r="I65" s="13" t="str">
        <f>VLOOKUP(F65:F6433,'[1]UNITS &amp; HOST DPTS'!$A$1:$C$6998,3,FALSE)</f>
        <v>BAM</v>
      </c>
      <c r="J65" s="14" t="str">
        <f>VLOOKUP($K$2:$K$2674,'[1]PROG CODE'!$A$2:$B$1057,2,FALSE)</f>
        <v>KCABCOM</v>
      </c>
      <c r="K65" s="15" t="s">
        <v>20</v>
      </c>
      <c r="L65" s="15" t="s">
        <v>120</v>
      </c>
      <c r="M65" s="15" t="s">
        <v>187</v>
      </c>
      <c r="N65" s="15" t="s">
        <v>108</v>
      </c>
      <c r="O65" s="15" t="s">
        <v>185</v>
      </c>
    </row>
    <row r="66" spans="1:15" s="1" customFormat="1" ht="13.5" customHeight="1" x14ac:dyDescent="0.45">
      <c r="A66" s="7">
        <v>1</v>
      </c>
      <c r="B66" s="8" t="s">
        <v>13</v>
      </c>
      <c r="C66" s="15" t="s">
        <v>92</v>
      </c>
      <c r="D66" s="10" t="s">
        <v>36</v>
      </c>
      <c r="E66" s="11" t="s">
        <v>37</v>
      </c>
      <c r="F66" s="10" t="s">
        <v>242</v>
      </c>
      <c r="G66" s="10" t="s">
        <v>243</v>
      </c>
      <c r="H66" s="12" t="s">
        <v>19</v>
      </c>
      <c r="I66" s="13" t="str">
        <f>VLOOKUP(F66:F6393,'[1]UNITS &amp; HOST DPTS'!$A$1:$C$6998,3,FALSE)</f>
        <v>AF</v>
      </c>
      <c r="J66" s="14" t="str">
        <f>VLOOKUP($K$2:$K$2674,'[1]PROG CODE'!$A$2:$B$1057,2,FALSE)</f>
        <v>KCABCOM</v>
      </c>
      <c r="K66" s="15" t="s">
        <v>20</v>
      </c>
      <c r="L66" s="15" t="s">
        <v>142</v>
      </c>
      <c r="M66" s="15" t="s">
        <v>187</v>
      </c>
      <c r="N66" s="15" t="s">
        <v>115</v>
      </c>
      <c r="O66" s="15" t="s">
        <v>205</v>
      </c>
    </row>
    <row r="67" spans="1:15" s="1" customFormat="1" ht="13.5" customHeight="1" x14ac:dyDescent="0.45">
      <c r="A67" s="7">
        <v>1</v>
      </c>
      <c r="B67" s="8" t="s">
        <v>13</v>
      </c>
      <c r="C67" s="15" t="s">
        <v>92</v>
      </c>
      <c r="D67" s="10" t="s">
        <v>36</v>
      </c>
      <c r="E67" s="11" t="s">
        <v>37</v>
      </c>
      <c r="F67" s="10" t="s">
        <v>278</v>
      </c>
      <c r="G67" s="10" t="s">
        <v>279</v>
      </c>
      <c r="H67" s="12" t="s">
        <v>19</v>
      </c>
      <c r="I67" s="13" t="str">
        <f>VLOOKUP(F67:F6569,'[1]UNITS &amp; HOST DPTS'!$A$1:$C$6998,3,FALSE)</f>
        <v>BAM</v>
      </c>
      <c r="J67" s="14" t="str">
        <f>VLOOKUP($K$2:$K$2674,'[1]PROG CODE'!$A$2:$B$1057,2,FALSE)</f>
        <v>KCABCOM</v>
      </c>
      <c r="K67" s="15" t="s">
        <v>20</v>
      </c>
      <c r="L67" s="15" t="s">
        <v>142</v>
      </c>
      <c r="M67" s="15" t="s">
        <v>187</v>
      </c>
      <c r="N67" s="15" t="s">
        <v>115</v>
      </c>
      <c r="O67" s="15" t="s">
        <v>263</v>
      </c>
    </row>
    <row r="68" spans="1:15" s="1" customFormat="1" ht="13.5" customHeight="1" x14ac:dyDescent="0.45">
      <c r="A68" s="7">
        <v>2</v>
      </c>
      <c r="B68" s="20" t="s">
        <v>24</v>
      </c>
      <c r="C68" s="15" t="s">
        <v>92</v>
      </c>
      <c r="D68" s="10" t="s">
        <v>36</v>
      </c>
      <c r="E68" s="11" t="s">
        <v>37</v>
      </c>
      <c r="F68" s="10" t="s">
        <v>257</v>
      </c>
      <c r="G68" s="10" t="s">
        <v>258</v>
      </c>
      <c r="H68" s="12" t="s">
        <v>19</v>
      </c>
      <c r="I68" s="13" t="s">
        <v>251</v>
      </c>
      <c r="J68" s="14" t="str">
        <f>VLOOKUP($K$2:$K$2674,'[1]PROG CODE'!$A$2:$B$1057,2,FALSE)</f>
        <v>KCABCOM</v>
      </c>
      <c r="K68" s="15" t="s">
        <v>20</v>
      </c>
      <c r="L68" s="15" t="s">
        <v>93</v>
      </c>
      <c r="M68" s="15" t="s">
        <v>187</v>
      </c>
      <c r="N68" s="15" t="s">
        <v>115</v>
      </c>
      <c r="O68" s="15" t="s">
        <v>254</v>
      </c>
    </row>
    <row r="69" spans="1:15" s="1" customFormat="1" ht="13.5" customHeight="1" x14ac:dyDescent="0.45">
      <c r="A69" s="7">
        <v>2</v>
      </c>
      <c r="B69" s="20" t="s">
        <v>24</v>
      </c>
      <c r="C69" s="15" t="s">
        <v>92</v>
      </c>
      <c r="D69" s="10" t="s">
        <v>36</v>
      </c>
      <c r="E69" s="11" t="s">
        <v>37</v>
      </c>
      <c r="F69" s="10" t="s">
        <v>208</v>
      </c>
      <c r="G69" s="10" t="s">
        <v>209</v>
      </c>
      <c r="H69" s="12" t="s">
        <v>19</v>
      </c>
      <c r="I69" s="13" t="str">
        <f>VLOOKUP(F69:F6404,'[1]UNITS &amp; HOST DPTS'!$A$1:$C$6998,3,FALSE)</f>
        <v>AF</v>
      </c>
      <c r="J69" s="14" t="str">
        <f>VLOOKUP($K$2:$K$2674,'[1]PROG CODE'!$A$2:$B$1057,2,FALSE)</f>
        <v>KCABCOM</v>
      </c>
      <c r="K69" s="15" t="s">
        <v>20</v>
      </c>
      <c r="L69" s="15" t="s">
        <v>93</v>
      </c>
      <c r="M69" s="15" t="s">
        <v>187</v>
      </c>
      <c r="N69" s="15" t="s">
        <v>115</v>
      </c>
      <c r="O69" s="15" t="s">
        <v>105</v>
      </c>
    </row>
    <row r="70" spans="1:15" s="1" customFormat="1" ht="13.5" customHeight="1" x14ac:dyDescent="0.45">
      <c r="A70" s="7">
        <v>2</v>
      </c>
      <c r="B70" s="20" t="s">
        <v>24</v>
      </c>
      <c r="C70" s="15" t="s">
        <v>92</v>
      </c>
      <c r="D70" s="10" t="s">
        <v>36</v>
      </c>
      <c r="E70" s="11" t="s">
        <v>37</v>
      </c>
      <c r="F70" s="10" t="s">
        <v>240</v>
      </c>
      <c r="G70" s="10" t="s">
        <v>241</v>
      </c>
      <c r="H70" s="12" t="s">
        <v>19</v>
      </c>
      <c r="I70" s="13" t="str">
        <f>VLOOKUP(F70:F6430,'[1]UNITS &amp; HOST DPTS'!$A$1:$C$6998,3,FALSE)</f>
        <v>AF</v>
      </c>
      <c r="J70" s="14" t="str">
        <f>VLOOKUP($K$2:$K$2674,'[1]PROG CODE'!$A$2:$B$1057,2,FALSE)</f>
        <v>KCABCOM</v>
      </c>
      <c r="K70" s="15" t="s">
        <v>20</v>
      </c>
      <c r="L70" s="15" t="s">
        <v>142</v>
      </c>
      <c r="M70" s="15" t="s">
        <v>187</v>
      </c>
      <c r="N70" s="15" t="s">
        <v>115</v>
      </c>
      <c r="O70" s="15" t="s">
        <v>205</v>
      </c>
    </row>
    <row r="71" spans="1:15" s="1" customFormat="1" ht="13.5" customHeight="1" x14ac:dyDescent="0.45">
      <c r="A71" s="7">
        <v>2</v>
      </c>
      <c r="B71" s="20" t="s">
        <v>24</v>
      </c>
      <c r="C71" s="15" t="s">
        <v>92</v>
      </c>
      <c r="D71" s="10" t="s">
        <v>36</v>
      </c>
      <c r="E71" s="11" t="s">
        <v>37</v>
      </c>
      <c r="F71" s="10" t="s">
        <v>280</v>
      </c>
      <c r="G71" s="10" t="s">
        <v>281</v>
      </c>
      <c r="H71" s="12" t="s">
        <v>19</v>
      </c>
      <c r="I71" s="13" t="str">
        <f>VLOOKUP(F71:F6396,'[1]UNITS &amp; HOST DPTS'!$A$1:$C$6998,3,FALSE)</f>
        <v>BAM</v>
      </c>
      <c r="J71" s="14" t="str">
        <f>VLOOKUP($K$2:$K$2674,'[1]PROG CODE'!$A$2:$B$1057,2,FALSE)</f>
        <v>KCABCOM</v>
      </c>
      <c r="K71" s="15" t="s">
        <v>20</v>
      </c>
      <c r="L71" s="15" t="s">
        <v>142</v>
      </c>
      <c r="M71" s="15" t="s">
        <v>187</v>
      </c>
      <c r="N71" s="15" t="s">
        <v>115</v>
      </c>
      <c r="O71" s="15" t="s">
        <v>263</v>
      </c>
    </row>
    <row r="72" spans="1:15" s="1" customFormat="1" ht="13.5" customHeight="1" x14ac:dyDescent="0.45">
      <c r="A72" s="7">
        <v>3</v>
      </c>
      <c r="B72" s="16" t="s">
        <v>30</v>
      </c>
      <c r="C72" s="15" t="s">
        <v>92</v>
      </c>
      <c r="D72" s="10" t="s">
        <v>36</v>
      </c>
      <c r="E72" s="11" t="s">
        <v>37</v>
      </c>
      <c r="F72" s="10" t="s">
        <v>259</v>
      </c>
      <c r="G72" s="10" t="s">
        <v>260</v>
      </c>
      <c r="H72" s="12" t="s">
        <v>19</v>
      </c>
      <c r="I72" s="13" t="s">
        <v>251</v>
      </c>
      <c r="J72" s="14" t="str">
        <f>VLOOKUP($K$2:$K$2674,'[1]PROG CODE'!$A$2:$B$1057,2,FALSE)</f>
        <v>KCABCOM</v>
      </c>
      <c r="K72" s="15" t="s">
        <v>20</v>
      </c>
      <c r="L72" s="15" t="s">
        <v>93</v>
      </c>
      <c r="M72" s="15" t="s">
        <v>187</v>
      </c>
      <c r="N72" s="15" t="s">
        <v>115</v>
      </c>
      <c r="O72" s="15" t="s">
        <v>254</v>
      </c>
    </row>
    <row r="73" spans="1:15" s="1" customFormat="1" ht="13.5" customHeight="1" x14ac:dyDescent="0.45">
      <c r="A73" s="7">
        <v>3</v>
      </c>
      <c r="B73" s="16" t="s">
        <v>30</v>
      </c>
      <c r="C73" s="15" t="s">
        <v>92</v>
      </c>
      <c r="D73" s="10" t="s">
        <v>36</v>
      </c>
      <c r="E73" s="11" t="s">
        <v>37</v>
      </c>
      <c r="F73" s="10" t="s">
        <v>113</v>
      </c>
      <c r="G73" s="10" t="s">
        <v>114</v>
      </c>
      <c r="H73" s="12" t="s">
        <v>19</v>
      </c>
      <c r="I73" s="13" t="str">
        <f>VLOOKUP(F73:F6423,'[1]UNITS &amp; HOST DPTS'!$A$1:$C$6998,3,FALSE)</f>
        <v>ECOSTA</v>
      </c>
      <c r="J73" s="14" t="str">
        <f>VLOOKUP($K$2:$K$2674,'[1]PROG CODE'!$A$2:$B$1057,2,FALSE)</f>
        <v>KCABCOM</v>
      </c>
      <c r="K73" s="15" t="s">
        <v>20</v>
      </c>
      <c r="L73" s="15" t="s">
        <v>93</v>
      </c>
      <c r="M73" s="15" t="s">
        <v>187</v>
      </c>
      <c r="N73" s="15" t="s">
        <v>115</v>
      </c>
      <c r="O73" s="15" t="s">
        <v>105</v>
      </c>
    </row>
    <row r="74" spans="1:15" s="1" customFormat="1" ht="13.5" customHeight="1" x14ac:dyDescent="0.45">
      <c r="A74" s="7">
        <v>3</v>
      </c>
      <c r="B74" s="16" t="s">
        <v>30</v>
      </c>
      <c r="C74" s="15" t="s">
        <v>92</v>
      </c>
      <c r="D74" s="10" t="s">
        <v>36</v>
      </c>
      <c r="E74" s="11" t="s">
        <v>37</v>
      </c>
      <c r="F74" s="10" t="s">
        <v>238</v>
      </c>
      <c r="G74" s="10" t="s">
        <v>239</v>
      </c>
      <c r="H74" s="12" t="s">
        <v>19</v>
      </c>
      <c r="I74" s="13" t="str">
        <f>VLOOKUP(F74:F6773,'[1]UNITS &amp; HOST DPTS'!$A$1:$C$6998,3,FALSE)</f>
        <v>AF</v>
      </c>
      <c r="J74" s="14" t="str">
        <f>VLOOKUP($K$2:$K$2674,'[1]PROG CODE'!$A$2:$B$1057,2,FALSE)</f>
        <v>KCABCOM</v>
      </c>
      <c r="K74" s="15" t="s">
        <v>20</v>
      </c>
      <c r="L74" s="15" t="s">
        <v>142</v>
      </c>
      <c r="M74" s="15" t="s">
        <v>187</v>
      </c>
      <c r="N74" s="15" t="s">
        <v>115</v>
      </c>
      <c r="O74" s="15" t="s">
        <v>205</v>
      </c>
    </row>
    <row r="75" spans="1:15" s="1" customFormat="1" ht="13.5" customHeight="1" x14ac:dyDescent="0.45">
      <c r="A75" s="7">
        <v>3</v>
      </c>
      <c r="B75" s="43" t="s">
        <v>30</v>
      </c>
      <c r="C75" s="15" t="s">
        <v>92</v>
      </c>
      <c r="D75" s="10" t="s">
        <v>36</v>
      </c>
      <c r="E75" s="11" t="s">
        <v>37</v>
      </c>
      <c r="F75" s="10" t="s">
        <v>282</v>
      </c>
      <c r="G75" s="10" t="s">
        <v>283</v>
      </c>
      <c r="H75" s="12" t="s">
        <v>19</v>
      </c>
      <c r="I75" s="13" t="str">
        <f>VLOOKUP(F75:F6742,'[1]UNITS &amp; HOST DPTS'!$A$1:$C$6998,3,FALSE)</f>
        <v>BAM</v>
      </c>
      <c r="J75" s="14" t="str">
        <f>VLOOKUP($K$2:$K$2674,'[1]PROG CODE'!$A$2:$B$1057,2,FALSE)</f>
        <v>KCABCOM</v>
      </c>
      <c r="K75" s="15" t="s">
        <v>20</v>
      </c>
      <c r="L75" s="15" t="s">
        <v>142</v>
      </c>
      <c r="M75" s="15" t="s">
        <v>187</v>
      </c>
      <c r="N75" s="15" t="s">
        <v>115</v>
      </c>
      <c r="O75" s="15" t="s">
        <v>263</v>
      </c>
    </row>
    <row r="76" spans="1:15" s="1" customFormat="1" ht="13.5" customHeight="1" x14ac:dyDescent="0.45">
      <c r="A76" s="7">
        <v>4</v>
      </c>
      <c r="B76" s="18" t="s">
        <v>35</v>
      </c>
      <c r="C76" s="23" t="s">
        <v>92</v>
      </c>
      <c r="D76" s="10" t="s">
        <v>36</v>
      </c>
      <c r="E76" s="11" t="s">
        <v>37</v>
      </c>
      <c r="F76" s="10" t="s">
        <v>116</v>
      </c>
      <c r="G76" s="10" t="s">
        <v>117</v>
      </c>
      <c r="H76" s="12" t="s">
        <v>19</v>
      </c>
      <c r="I76" s="13" t="str">
        <f>VLOOKUP(F76:F6789,'[1]UNITS &amp; HOST DPTS'!$A$1:$C$6998,3,FALSE)</f>
        <v>AF</v>
      </c>
      <c r="J76" s="14" t="str">
        <f>VLOOKUP($K$2:$K$2674,'[1]PROG CODE'!$A$2:$B$1057,2,FALSE)</f>
        <v>KCABCOM</v>
      </c>
      <c r="K76" s="15" t="s">
        <v>20</v>
      </c>
      <c r="L76" s="15" t="s">
        <v>93</v>
      </c>
      <c r="M76" s="15" t="s">
        <v>187</v>
      </c>
      <c r="N76" s="15" t="s">
        <v>115</v>
      </c>
      <c r="O76" s="15" t="s">
        <v>105</v>
      </c>
    </row>
    <row r="77" spans="1:15" s="1" customFormat="1" ht="13.5" customHeight="1" x14ac:dyDescent="0.45">
      <c r="A77" s="7">
        <v>4</v>
      </c>
      <c r="B77" s="18" t="s">
        <v>35</v>
      </c>
      <c r="C77" s="15" t="s">
        <v>92</v>
      </c>
      <c r="D77" s="10" t="s">
        <v>36</v>
      </c>
      <c r="E77" s="11" t="s">
        <v>37</v>
      </c>
      <c r="F77" s="10" t="s">
        <v>284</v>
      </c>
      <c r="G77" s="10" t="s">
        <v>285</v>
      </c>
      <c r="H77" s="12" t="s">
        <v>19</v>
      </c>
      <c r="I77" s="13" t="str">
        <f>VLOOKUP(F77:F6399,'[1]UNITS &amp; HOST DPTS'!$A$1:$C$6998,3,FALSE)</f>
        <v>BAM</v>
      </c>
      <c r="J77" s="14" t="str">
        <f>VLOOKUP($K$2:$K$2674,'[1]PROG CODE'!$A$2:$B$1057,2,FALSE)</f>
        <v>KCABCOM</v>
      </c>
      <c r="K77" s="15" t="s">
        <v>20</v>
      </c>
      <c r="L77" s="15" t="s">
        <v>142</v>
      </c>
      <c r="M77" s="15" t="s">
        <v>187</v>
      </c>
      <c r="N77" s="15" t="s">
        <v>115</v>
      </c>
      <c r="O77" s="15" t="s">
        <v>263</v>
      </c>
    </row>
    <row r="78" spans="1:15" s="1" customFormat="1" ht="13.5" customHeight="1" x14ac:dyDescent="0.45">
      <c r="A78" s="7">
        <v>5</v>
      </c>
      <c r="B78" s="19" t="s">
        <v>40</v>
      </c>
      <c r="C78" s="15" t="s">
        <v>92</v>
      </c>
      <c r="D78" s="10" t="s">
        <v>36</v>
      </c>
      <c r="E78" s="11" t="s">
        <v>37</v>
      </c>
      <c r="F78" s="10" t="s">
        <v>118</v>
      </c>
      <c r="G78" s="10" t="s">
        <v>119</v>
      </c>
      <c r="H78" s="12" t="s">
        <v>19</v>
      </c>
      <c r="I78" s="13" t="str">
        <f>VLOOKUP(F78:F6413,'[1]UNITS &amp; HOST DPTS'!$A$1:$C$6998,3,FALSE)</f>
        <v>AF</v>
      </c>
      <c r="J78" s="14" t="str">
        <f>VLOOKUP($K$2:$K$2674,'[1]PROG CODE'!$A$2:$B$1057,2,FALSE)</f>
        <v>KCABCOM</v>
      </c>
      <c r="K78" s="15" t="s">
        <v>20</v>
      </c>
      <c r="L78" s="15" t="s">
        <v>93</v>
      </c>
      <c r="M78" s="15" t="s">
        <v>187</v>
      </c>
      <c r="N78" s="15" t="s">
        <v>115</v>
      </c>
      <c r="O78" s="15" t="s">
        <v>105</v>
      </c>
    </row>
    <row r="79" spans="1:15" s="1" customFormat="1" ht="13.5" customHeight="1" x14ac:dyDescent="0.45">
      <c r="A79" s="7">
        <v>5</v>
      </c>
      <c r="B79" s="19" t="s">
        <v>40</v>
      </c>
      <c r="C79" s="15" t="s">
        <v>92</v>
      </c>
      <c r="D79" s="10" t="s">
        <v>36</v>
      </c>
      <c r="E79" s="11" t="s">
        <v>37</v>
      </c>
      <c r="F79" s="10" t="s">
        <v>244</v>
      </c>
      <c r="G79" s="10" t="s">
        <v>245</v>
      </c>
      <c r="H79" s="12" t="s">
        <v>19</v>
      </c>
      <c r="I79" s="13" t="str">
        <f>VLOOKUP(F79:F6400,'[1]UNITS &amp; HOST DPTS'!$A$1:$C$6998,3,FALSE)</f>
        <v>AF</v>
      </c>
      <c r="J79" s="14" t="str">
        <f>VLOOKUP($K$2:$K$2674,'[1]PROG CODE'!$A$2:$B$1057,2,FALSE)</f>
        <v>KCABCOM</v>
      </c>
      <c r="K79" s="15" t="s">
        <v>20</v>
      </c>
      <c r="L79" s="15" t="s">
        <v>142</v>
      </c>
      <c r="M79" s="15" t="s">
        <v>187</v>
      </c>
      <c r="N79" s="15" t="s">
        <v>115</v>
      </c>
      <c r="O79" s="15" t="s">
        <v>205</v>
      </c>
    </row>
    <row r="80" spans="1:15" s="1" customFormat="1" ht="13.5" customHeight="1" x14ac:dyDescent="0.45">
      <c r="A80" s="7">
        <v>5</v>
      </c>
      <c r="B80" s="19" t="s">
        <v>40</v>
      </c>
      <c r="C80" s="15" t="s">
        <v>92</v>
      </c>
      <c r="D80" s="10" t="s">
        <v>36</v>
      </c>
      <c r="E80" s="11" t="s">
        <v>37</v>
      </c>
      <c r="F80" s="10" t="s">
        <v>286</v>
      </c>
      <c r="G80" s="10" t="s">
        <v>287</v>
      </c>
      <c r="H80" s="12" t="s">
        <v>19</v>
      </c>
      <c r="I80" s="13" t="str">
        <f>VLOOKUP(F80:F6408,'[1]UNITS &amp; HOST DPTS'!$A$1:$C$6998,3,FALSE)</f>
        <v>BAM</v>
      </c>
      <c r="J80" s="14" t="str">
        <f>VLOOKUP($K$2:$K$2674,'[1]PROG CODE'!$A$2:$B$1057,2,FALSE)</f>
        <v>KCABCOM</v>
      </c>
      <c r="K80" s="15" t="s">
        <v>20</v>
      </c>
      <c r="L80" s="15" t="s">
        <v>142</v>
      </c>
      <c r="M80" s="15" t="s">
        <v>187</v>
      </c>
      <c r="N80" s="15" t="s">
        <v>115</v>
      </c>
      <c r="O80" s="15" t="s">
        <v>263</v>
      </c>
    </row>
  </sheetData>
  <sortState ref="A2:P80">
    <sortCondition ref="N2:N80"/>
    <sortCondition ref="A2:A80"/>
    <sortCondition ref="C2:C80"/>
  </sortState>
  <conditionalFormatting sqref="C2:C80">
    <cfRule type="containsText" dxfId="1653" priority="27" operator="containsText" text="1400-1700 HRS">
      <formula>NOT(ISERROR(SEARCH(("1400-1700 HRS"),(C2))))</formula>
    </cfRule>
  </conditionalFormatting>
  <conditionalFormatting sqref="C2:C80">
    <cfRule type="containsText" dxfId="1652" priority="28" operator="containsText" text="0800-1100 HRS">
      <formula>NOT(ISERROR(SEARCH(("0800-1100 HRS"),(C2))))</formula>
    </cfRule>
  </conditionalFormatting>
  <conditionalFormatting sqref="C2:C80">
    <cfRule type="containsText" dxfId="1651" priority="29" operator="containsText" text="1100-1400 HRS">
      <formula>NOT(ISERROR(SEARCH(("1100-1400 HRS"),(C2))))</formula>
    </cfRule>
  </conditionalFormatting>
  <conditionalFormatting sqref="B2:B80">
    <cfRule type="containsText" dxfId="1650" priority="30" operator="containsText" text="TUESDAY">
      <formula>NOT(ISERROR(SEARCH(("TUESDAY"),(B2))))</formula>
    </cfRule>
  </conditionalFormatting>
  <conditionalFormatting sqref="B2:B80">
    <cfRule type="containsText" dxfId="1649" priority="31" operator="containsText" text="MONDAY">
      <formula>NOT(ISERROR(SEARCH(("MONDAY"),(B2))))</formula>
    </cfRule>
  </conditionalFormatting>
  <conditionalFormatting sqref="B2:B80">
    <cfRule type="containsText" dxfId="1648" priority="32" operator="containsText" text="WEDNESDAY">
      <formula>NOT(ISERROR(SEARCH(("WEDNESDAY"),(B2))))</formula>
    </cfRule>
  </conditionalFormatting>
  <conditionalFormatting sqref="B2:B80">
    <cfRule type="containsText" dxfId="1647" priority="33" operator="containsText" text="THURSDAY">
      <formula>NOT(ISERROR(SEARCH(("THURSDAY"),(B2))))</formula>
    </cfRule>
  </conditionalFormatting>
  <conditionalFormatting sqref="B2:B80">
    <cfRule type="containsText" dxfId="1646" priority="34" operator="containsText" text="FRIDAY">
      <formula>NOT(ISERROR(SEARCH(("FRIDAY"),(B2))))</formula>
    </cfRule>
  </conditionalFormatting>
  <conditionalFormatting sqref="B2:B80">
    <cfRule type="containsText" dxfId="1645" priority="35" operator="containsText" text="SATURDAY">
      <formula>NOT(ISERROR(SEARCH(("SATURDAY"),(B2))))</formula>
    </cfRule>
  </conditionalFormatting>
  <conditionalFormatting sqref="B2:B80">
    <cfRule type="containsText" dxfId="1644" priority="36" operator="containsText" text="THURSDAY">
      <formula>NOT(ISERROR(SEARCH(("THURSDAY"),(B2))))</formula>
    </cfRule>
  </conditionalFormatting>
  <conditionalFormatting sqref="B2:B80">
    <cfRule type="containsText" dxfId="1643" priority="37" operator="containsText" text="FRIDAY">
      <formula>NOT(ISERROR(SEARCH(("FRIDAY"),(B2))))</formula>
    </cfRule>
  </conditionalFormatting>
  <conditionalFormatting sqref="B2:B80">
    <cfRule type="containsText" dxfId="1642" priority="38" operator="containsText" text="SATURDAY">
      <formula>NOT(ISERROR(SEARCH(("SATURDAY"),(B2))))</formula>
    </cfRule>
  </conditionalFormatting>
  <conditionalFormatting sqref="B2:B80">
    <cfRule type="containsText" dxfId="1641" priority="39" operator="containsText" text="THURSDAY">
      <formula>NOT(ISERROR(SEARCH(("THURSDAY"),(B2))))</formula>
    </cfRule>
  </conditionalFormatting>
  <conditionalFormatting sqref="B24">
    <cfRule type="containsText" dxfId="1640" priority="40" operator="containsText" text="TUESDAY">
      <formula>NOT(ISERROR(SEARCH(("TUESDAY"),(B24))))</formula>
    </cfRule>
  </conditionalFormatting>
  <conditionalFormatting sqref="B24">
    <cfRule type="containsText" dxfId="1639" priority="41" operator="containsText" text="MONDAY">
      <formula>NOT(ISERROR(SEARCH(("MONDAY"),(B24))))</formula>
    </cfRule>
  </conditionalFormatting>
  <conditionalFormatting sqref="B24">
    <cfRule type="containsText" dxfId="1638" priority="42" operator="containsText" text="WEDNESDAY">
      <formula>NOT(ISERROR(SEARCH(("WEDNESDAY"),(B24))))</formula>
    </cfRule>
  </conditionalFormatting>
  <conditionalFormatting sqref="B24">
    <cfRule type="containsText" dxfId="1637" priority="43" operator="containsText" text="THURSDAY">
      <formula>NOT(ISERROR(SEARCH(("THURSDAY"),(B24))))</formula>
    </cfRule>
  </conditionalFormatting>
  <conditionalFormatting sqref="B24">
    <cfRule type="containsText" dxfId="1636" priority="44" operator="containsText" text="FRIDAY">
      <formula>NOT(ISERROR(SEARCH(("FRIDAY"),(B24))))</formula>
    </cfRule>
  </conditionalFormatting>
  <conditionalFormatting sqref="B24">
    <cfRule type="containsText" dxfId="1635" priority="45" operator="containsText" text="SATURDAY">
      <formula>NOT(ISERROR(SEARCH(("SATURDAY"),(B24))))</formula>
    </cfRule>
  </conditionalFormatting>
  <conditionalFormatting sqref="B24">
    <cfRule type="containsText" dxfId="1634" priority="46" operator="containsText" text="THURSDAY">
      <formula>NOT(ISERROR(SEARCH(("THURSDAY"),(B24))))</formula>
    </cfRule>
  </conditionalFormatting>
  <conditionalFormatting sqref="B24">
    <cfRule type="containsText" dxfId="1633" priority="47" operator="containsText" text="FRIDAY">
      <formula>NOT(ISERROR(SEARCH(("FRIDAY"),(B24))))</formula>
    </cfRule>
  </conditionalFormatting>
  <conditionalFormatting sqref="B24">
    <cfRule type="containsText" dxfId="1632" priority="48" operator="containsText" text="SATURDAY">
      <formula>NOT(ISERROR(SEARCH(("SATURDAY"),(B24))))</formula>
    </cfRule>
  </conditionalFormatting>
  <conditionalFormatting sqref="B23">
    <cfRule type="containsText" dxfId="1631" priority="49" operator="containsText" text="TUESDAY">
      <formula>NOT(ISERROR(SEARCH(("TUESDAY"),(B23))))</formula>
    </cfRule>
  </conditionalFormatting>
  <conditionalFormatting sqref="B23">
    <cfRule type="containsText" dxfId="1630" priority="50" operator="containsText" text="MONDAY">
      <formula>NOT(ISERROR(SEARCH(("MONDAY"),(B23))))</formula>
    </cfRule>
  </conditionalFormatting>
  <conditionalFormatting sqref="B23">
    <cfRule type="containsText" dxfId="1629" priority="51" operator="containsText" text="WEDNESDAY">
      <formula>NOT(ISERROR(SEARCH(("WEDNESDAY"),(B23))))</formula>
    </cfRule>
  </conditionalFormatting>
  <conditionalFormatting sqref="B23">
    <cfRule type="containsText" dxfId="1628" priority="52" operator="containsText" text="THURSDAY">
      <formula>NOT(ISERROR(SEARCH(("THURSDAY"),(B23))))</formula>
    </cfRule>
  </conditionalFormatting>
  <conditionalFormatting sqref="B23">
    <cfRule type="containsText" dxfId="1627" priority="53" operator="containsText" text="FRIDAY">
      <formula>NOT(ISERROR(SEARCH(("FRIDAY"),(B23))))</formula>
    </cfRule>
  </conditionalFormatting>
  <conditionalFormatting sqref="B23">
    <cfRule type="containsText" dxfId="1626" priority="54" operator="containsText" text="SATURDAY">
      <formula>NOT(ISERROR(SEARCH(("SATURDAY"),(B23))))</formula>
    </cfRule>
  </conditionalFormatting>
  <conditionalFormatting sqref="B23">
    <cfRule type="containsText" dxfId="1625" priority="55" operator="containsText" text="THURSDAY">
      <formula>NOT(ISERROR(SEARCH(("THURSDAY"),(B23))))</formula>
    </cfRule>
  </conditionalFormatting>
  <conditionalFormatting sqref="B23">
    <cfRule type="containsText" dxfId="1624" priority="56" operator="containsText" text="FRIDAY">
      <formula>NOT(ISERROR(SEARCH(("FRIDAY"),(B23))))</formula>
    </cfRule>
  </conditionalFormatting>
  <conditionalFormatting sqref="B23">
    <cfRule type="containsText" dxfId="1623" priority="57" operator="containsText" text="SATURDAY">
      <formula>NOT(ISERROR(SEARCH(("SATURDAY"),(B23))))</formula>
    </cfRule>
  </conditionalFormatting>
  <conditionalFormatting sqref="B23">
    <cfRule type="containsText" dxfId="1622" priority="58" operator="containsText" text="TUESDAY">
      <formula>NOT(ISERROR(SEARCH(("TUESDAY"),(B23))))</formula>
    </cfRule>
  </conditionalFormatting>
  <conditionalFormatting sqref="B23">
    <cfRule type="containsText" dxfId="1621" priority="59" operator="containsText" text="MONDAY">
      <formula>NOT(ISERROR(SEARCH(("MONDAY"),(B23))))</formula>
    </cfRule>
  </conditionalFormatting>
  <conditionalFormatting sqref="B23">
    <cfRule type="containsText" dxfId="1620" priority="60" operator="containsText" text="WEDNESDAY">
      <formula>NOT(ISERROR(SEARCH(("WEDNESDAY"),(B23))))</formula>
    </cfRule>
  </conditionalFormatting>
  <conditionalFormatting sqref="B23">
    <cfRule type="containsText" dxfId="1619" priority="61" operator="containsText" text="THURSDAY">
      <formula>NOT(ISERROR(SEARCH(("THURSDAY"),(B23))))</formula>
    </cfRule>
  </conditionalFormatting>
  <conditionalFormatting sqref="B23">
    <cfRule type="containsText" dxfId="1618" priority="62" operator="containsText" text="FRIDAY">
      <formula>NOT(ISERROR(SEARCH(("FRIDAY"),(B23))))</formula>
    </cfRule>
  </conditionalFormatting>
  <conditionalFormatting sqref="B23">
    <cfRule type="containsText" dxfId="1617" priority="63" operator="containsText" text="SATURDAY">
      <formula>NOT(ISERROR(SEARCH(("SATURDAY"),(B23))))</formula>
    </cfRule>
  </conditionalFormatting>
  <conditionalFormatting sqref="B23">
    <cfRule type="containsText" dxfId="1616" priority="64" operator="containsText" text="THURSDAY">
      <formula>NOT(ISERROR(SEARCH(("THURSDAY"),(B23))))</formula>
    </cfRule>
  </conditionalFormatting>
  <conditionalFormatting sqref="B23">
    <cfRule type="containsText" dxfId="1615" priority="65" operator="containsText" text="FRIDAY">
      <formula>NOT(ISERROR(SEARCH(("FRIDAY"),(B23))))</formula>
    </cfRule>
  </conditionalFormatting>
  <conditionalFormatting sqref="B23">
    <cfRule type="containsText" dxfId="1614" priority="66" operator="containsText" text="SATURDAY">
      <formula>NOT(ISERROR(SEARCH(("SATURDAY"),(B23))))</formula>
    </cfRule>
  </conditionalFormatting>
  <conditionalFormatting sqref="C37">
    <cfRule type="containsText" dxfId="1613" priority="67" operator="containsText" text="1400-1700 HRS">
      <formula>NOT(ISERROR(SEARCH(("1400-1700 HRS"),(C37))))</formula>
    </cfRule>
  </conditionalFormatting>
  <conditionalFormatting sqref="C37">
    <cfRule type="containsText" dxfId="1612" priority="68" operator="containsText" text="0800-1100 HRS">
      <formula>NOT(ISERROR(SEARCH(("0800-1100 HRS"),(C37))))</formula>
    </cfRule>
  </conditionalFormatting>
  <conditionalFormatting sqref="C37">
    <cfRule type="containsText" dxfId="1611" priority="69" operator="containsText" text="1100-1400 HRS">
      <formula>NOT(ISERROR(SEARCH(("1100-1400 HRS"),(C37))))</formula>
    </cfRule>
  </conditionalFormatting>
  <conditionalFormatting sqref="C29">
    <cfRule type="containsText" dxfId="1610" priority="70" operator="containsText" text="1400-1700 HRS">
      <formula>NOT(ISERROR(SEARCH(("1400-1700 HRS"),(C29))))</formula>
    </cfRule>
  </conditionalFormatting>
  <conditionalFormatting sqref="C29">
    <cfRule type="containsText" dxfId="1609" priority="71" operator="containsText" text="0800-1100 HRS">
      <formula>NOT(ISERROR(SEARCH(("0800-1100 HRS"),(C29))))</formula>
    </cfRule>
  </conditionalFormatting>
  <conditionalFormatting sqref="C29">
    <cfRule type="containsText" dxfId="1608" priority="72" operator="containsText" text="1100-1400 HRS">
      <formula>NOT(ISERROR(SEARCH(("1100-1400 HRS"),(C29))))</formula>
    </cfRule>
  </conditionalFormatting>
  <conditionalFormatting sqref="B22 B29">
    <cfRule type="containsText" dxfId="1607" priority="73" operator="containsText" text="TUESDAY">
      <formula>NOT(ISERROR(SEARCH(("TUESDAY"),(B22))))</formula>
    </cfRule>
  </conditionalFormatting>
  <conditionalFormatting sqref="B22 B29">
    <cfRule type="containsText" dxfId="1606" priority="74" operator="containsText" text="MONDAY">
      <formula>NOT(ISERROR(SEARCH(("MONDAY"),(B22))))</formula>
    </cfRule>
  </conditionalFormatting>
  <conditionalFormatting sqref="B22 B29">
    <cfRule type="containsText" dxfId="1605" priority="75" operator="containsText" text="WEDNESDAY">
      <formula>NOT(ISERROR(SEARCH(("WEDNESDAY"),(B22))))</formula>
    </cfRule>
  </conditionalFormatting>
  <conditionalFormatting sqref="B22 B29">
    <cfRule type="containsText" dxfId="1604" priority="76" operator="containsText" text="THURSDAY">
      <formula>NOT(ISERROR(SEARCH(("THURSDAY"),(B22))))</formula>
    </cfRule>
  </conditionalFormatting>
  <conditionalFormatting sqref="B22 B29">
    <cfRule type="containsText" dxfId="1603" priority="77" operator="containsText" text="FRIDAY">
      <formula>NOT(ISERROR(SEARCH(("FRIDAY"),(B22))))</formula>
    </cfRule>
  </conditionalFormatting>
  <conditionalFormatting sqref="B22 B29">
    <cfRule type="containsText" dxfId="1602" priority="78" operator="containsText" text="SATURDAY">
      <formula>NOT(ISERROR(SEARCH(("SATURDAY"),(B22))))</formula>
    </cfRule>
  </conditionalFormatting>
  <conditionalFormatting sqref="B22 B29">
    <cfRule type="containsText" dxfId="1601" priority="79" operator="containsText" text="THURSDAY">
      <formula>NOT(ISERROR(SEARCH(("THURSDAY"),(B22))))</formula>
    </cfRule>
  </conditionalFormatting>
  <conditionalFormatting sqref="B22 B29">
    <cfRule type="containsText" dxfId="1600" priority="80" operator="containsText" text="FRIDAY">
      <formula>NOT(ISERROR(SEARCH(("FRIDAY"),(B22))))</formula>
    </cfRule>
  </conditionalFormatting>
  <conditionalFormatting sqref="B22 B29">
    <cfRule type="containsText" dxfId="1599" priority="81" operator="containsText" text="SATURDAY">
      <formula>NOT(ISERROR(SEARCH(("SATURDAY"),(B22))))</formula>
    </cfRule>
  </conditionalFormatting>
  <conditionalFormatting sqref="C11:C12">
    <cfRule type="containsText" dxfId="1598" priority="82" operator="containsText" text="1400-1700 HRS">
      <formula>NOT(ISERROR(SEARCH(("1400-1700 HRS"),(C11))))</formula>
    </cfRule>
  </conditionalFormatting>
  <conditionalFormatting sqref="C11:C12">
    <cfRule type="containsText" dxfId="1597" priority="83" operator="containsText" text="0800-1100 HRS">
      <formula>NOT(ISERROR(SEARCH(("0800-1100 HRS"),(C11))))</formula>
    </cfRule>
  </conditionalFormatting>
  <conditionalFormatting sqref="C11:C12">
    <cfRule type="containsText" dxfId="1596" priority="84" operator="containsText" text="1100-1400 HRS">
      <formula>NOT(ISERROR(SEARCH(("1100-1400 HRS"),(C11))))</formula>
    </cfRule>
  </conditionalFormatting>
  <conditionalFormatting sqref="B11:B12">
    <cfRule type="containsText" dxfId="1595" priority="85" operator="containsText" text="TUESDAY">
      <formula>NOT(ISERROR(SEARCH(("TUESDAY"),(B11))))</formula>
    </cfRule>
  </conditionalFormatting>
  <conditionalFormatting sqref="B11:B12">
    <cfRule type="containsText" dxfId="1594" priority="86" operator="containsText" text="MONDAY">
      <formula>NOT(ISERROR(SEARCH(("MONDAY"),(B11))))</formula>
    </cfRule>
  </conditionalFormatting>
  <conditionalFormatting sqref="B11:B12">
    <cfRule type="containsText" dxfId="1593" priority="87" operator="containsText" text="WEDNESDAY">
      <formula>NOT(ISERROR(SEARCH(("WEDNESDAY"),(B11))))</formula>
    </cfRule>
  </conditionalFormatting>
  <conditionalFormatting sqref="B11:B12">
    <cfRule type="containsText" dxfId="1592" priority="88" operator="containsText" text="THURSDAY">
      <formula>NOT(ISERROR(SEARCH(("THURSDAY"),(B11))))</formula>
    </cfRule>
  </conditionalFormatting>
  <conditionalFormatting sqref="B11:B12">
    <cfRule type="containsText" dxfId="1591" priority="89" operator="containsText" text="FRIDAY">
      <formula>NOT(ISERROR(SEARCH(("FRIDAY"),(B11))))</formula>
    </cfRule>
  </conditionalFormatting>
  <conditionalFormatting sqref="B11:B12">
    <cfRule type="containsText" dxfId="1590" priority="90" operator="containsText" text="SATURDAY">
      <formula>NOT(ISERROR(SEARCH(("SATURDAY"),(B11))))</formula>
    </cfRule>
  </conditionalFormatting>
  <conditionalFormatting sqref="B11:B12">
    <cfRule type="containsText" dxfId="1589" priority="91" operator="containsText" text="THURSDAY">
      <formula>NOT(ISERROR(SEARCH(("THURSDAY"),(B11))))</formula>
    </cfRule>
  </conditionalFormatting>
  <conditionalFormatting sqref="B11:B12">
    <cfRule type="containsText" dxfId="1588" priority="92" operator="containsText" text="FRIDAY">
      <formula>NOT(ISERROR(SEARCH(("FRIDAY"),(B11))))</formula>
    </cfRule>
  </conditionalFormatting>
  <conditionalFormatting sqref="B11:B12">
    <cfRule type="containsText" dxfId="1587" priority="93" operator="containsText" text="SATURDAY">
      <formula>NOT(ISERROR(SEARCH(("SATURDAY"),(B11))))</formula>
    </cfRule>
  </conditionalFormatting>
  <conditionalFormatting sqref="C11:C12">
    <cfRule type="containsText" dxfId="1586" priority="94" operator="containsText" text="1400-1700 HRS">
      <formula>NOT(ISERROR(SEARCH(("1400-1700 HRS"),(C11))))</formula>
    </cfRule>
  </conditionalFormatting>
  <conditionalFormatting sqref="C11:C12">
    <cfRule type="containsText" dxfId="1585" priority="95" operator="containsText" text="0800-1100 HRS">
      <formula>NOT(ISERROR(SEARCH(("0800-1100 HRS"),(C11))))</formula>
    </cfRule>
  </conditionalFormatting>
  <conditionalFormatting sqref="C11:C12">
    <cfRule type="containsText" dxfId="1584" priority="96" operator="containsText" text="1100-1400 HRS">
      <formula>NOT(ISERROR(SEARCH(("1100-1400 HRS"),(C11))))</formula>
    </cfRule>
  </conditionalFormatting>
  <conditionalFormatting sqref="B11:B12">
    <cfRule type="containsText" dxfId="1583" priority="97" operator="containsText" text="TUESDAY">
      <formula>NOT(ISERROR(SEARCH(("TUESDAY"),(B11))))</formula>
    </cfRule>
  </conditionalFormatting>
  <conditionalFormatting sqref="B11:B12">
    <cfRule type="containsText" dxfId="1582" priority="98" operator="containsText" text="MONDAY">
      <formula>NOT(ISERROR(SEARCH(("MONDAY"),(B11))))</formula>
    </cfRule>
  </conditionalFormatting>
  <conditionalFormatting sqref="B11:B12">
    <cfRule type="containsText" dxfId="1581" priority="99" operator="containsText" text="WEDNESDAY">
      <formula>NOT(ISERROR(SEARCH(("WEDNESDAY"),(B11))))</formula>
    </cfRule>
  </conditionalFormatting>
  <conditionalFormatting sqref="B11:B12">
    <cfRule type="containsText" dxfId="1580" priority="100" operator="containsText" text="THURSDAY">
      <formula>NOT(ISERROR(SEARCH(("THURSDAY"),(B11))))</formula>
    </cfRule>
  </conditionalFormatting>
  <conditionalFormatting sqref="B11:B12">
    <cfRule type="containsText" dxfId="1579" priority="101" operator="containsText" text="FRIDAY">
      <formula>NOT(ISERROR(SEARCH(("FRIDAY"),(B11))))</formula>
    </cfRule>
  </conditionalFormatting>
  <conditionalFormatting sqref="B11:B12">
    <cfRule type="containsText" dxfId="1578" priority="102" operator="containsText" text="SATURDAY">
      <formula>NOT(ISERROR(SEARCH(("SATURDAY"),(B11))))</formula>
    </cfRule>
  </conditionalFormatting>
  <conditionalFormatting sqref="B11:B12">
    <cfRule type="containsText" dxfId="1577" priority="103" operator="containsText" text="THURSDAY">
      <formula>NOT(ISERROR(SEARCH(("THURSDAY"),(B11))))</formula>
    </cfRule>
  </conditionalFormatting>
  <conditionalFormatting sqref="B11:B12">
    <cfRule type="containsText" dxfId="1576" priority="104" operator="containsText" text="FRIDAY">
      <formula>NOT(ISERROR(SEARCH(("FRIDAY"),(B11))))</formula>
    </cfRule>
  </conditionalFormatting>
  <conditionalFormatting sqref="B11:B12">
    <cfRule type="containsText" dxfId="1575" priority="105" operator="containsText" text="SATURDAY">
      <formula>NOT(ISERROR(SEARCH(("SATURDAY"),(B11))))</formula>
    </cfRule>
  </conditionalFormatting>
  <conditionalFormatting sqref="C11:C12">
    <cfRule type="containsText" dxfId="1574" priority="106" operator="containsText" text="1400-1700 HRS">
      <formula>NOT(ISERROR(SEARCH(("1400-1700 HRS"),(C11))))</formula>
    </cfRule>
  </conditionalFormatting>
  <conditionalFormatting sqref="C11:C12">
    <cfRule type="containsText" dxfId="1573" priority="107" operator="containsText" text="0800-1100 HRS">
      <formula>NOT(ISERROR(SEARCH(("0800-1100 HRS"),(C11))))</formula>
    </cfRule>
  </conditionalFormatting>
  <conditionalFormatting sqref="C11:C12">
    <cfRule type="containsText" dxfId="1572" priority="108" operator="containsText" text="1100-1400 HRS">
      <formula>NOT(ISERROR(SEARCH(("1100-1400 HRS"),(C11))))</formula>
    </cfRule>
  </conditionalFormatting>
  <conditionalFormatting sqref="C30">
    <cfRule type="containsText" dxfId="1571" priority="109" operator="containsText" text="1400-1700 HRS">
      <formula>NOT(ISERROR(SEARCH(("1400-1700 HRS"),(C30))))</formula>
    </cfRule>
  </conditionalFormatting>
  <conditionalFormatting sqref="C30">
    <cfRule type="containsText" dxfId="1570" priority="110" operator="containsText" text="0800-1100 HRS">
      <formula>NOT(ISERROR(SEARCH(("0800-1100 HRS"),(C30))))</formula>
    </cfRule>
  </conditionalFormatting>
  <conditionalFormatting sqref="C30">
    <cfRule type="containsText" dxfId="1569" priority="111" operator="containsText" text="1100-1400 HRS">
      <formula>NOT(ISERROR(SEARCH(("1100-1400 HRS"),(C30))))</formula>
    </cfRule>
  </conditionalFormatting>
  <conditionalFormatting sqref="B30">
    <cfRule type="containsText" dxfId="1568" priority="112" operator="containsText" text="TUESDAY">
      <formula>NOT(ISERROR(SEARCH(("TUESDAY"),(B30))))</formula>
    </cfRule>
  </conditionalFormatting>
  <conditionalFormatting sqref="B30">
    <cfRule type="containsText" dxfId="1567" priority="113" operator="containsText" text="MONDAY">
      <formula>NOT(ISERROR(SEARCH(("MONDAY"),(B30))))</formula>
    </cfRule>
  </conditionalFormatting>
  <conditionalFormatting sqref="B30">
    <cfRule type="containsText" dxfId="1566" priority="114" operator="containsText" text="WEDNESDAY">
      <formula>NOT(ISERROR(SEARCH(("WEDNESDAY"),(B30))))</formula>
    </cfRule>
  </conditionalFormatting>
  <conditionalFormatting sqref="B30">
    <cfRule type="containsText" dxfId="1565" priority="115" operator="containsText" text="THURSDAY">
      <formula>NOT(ISERROR(SEARCH(("THURSDAY"),(B30))))</formula>
    </cfRule>
  </conditionalFormatting>
  <conditionalFormatting sqref="B30">
    <cfRule type="containsText" dxfId="1564" priority="116" operator="containsText" text="FRIDAY">
      <formula>NOT(ISERROR(SEARCH(("FRIDAY"),(B30))))</formula>
    </cfRule>
  </conditionalFormatting>
  <conditionalFormatting sqref="B30">
    <cfRule type="containsText" dxfId="1563" priority="117" operator="containsText" text="SATURDAY">
      <formula>NOT(ISERROR(SEARCH(("SATURDAY"),(B30))))</formula>
    </cfRule>
  </conditionalFormatting>
  <conditionalFormatting sqref="B30">
    <cfRule type="containsText" dxfId="1562" priority="118" operator="containsText" text="THURSDAY">
      <formula>NOT(ISERROR(SEARCH(("THURSDAY"),(B30))))</formula>
    </cfRule>
  </conditionalFormatting>
  <conditionalFormatting sqref="B30">
    <cfRule type="containsText" dxfId="1561" priority="119" operator="containsText" text="FRIDAY">
      <formula>NOT(ISERROR(SEARCH(("FRIDAY"),(B30))))</formula>
    </cfRule>
  </conditionalFormatting>
  <conditionalFormatting sqref="B30">
    <cfRule type="containsText" dxfId="1560" priority="120" operator="containsText" text="SATURDAY">
      <formula>NOT(ISERROR(SEARCH(("SATURDAY"),(B30))))</formula>
    </cfRule>
  </conditionalFormatting>
  <conditionalFormatting sqref="C30">
    <cfRule type="containsText" dxfId="1559" priority="121" operator="containsText" text="1400-1700 HRS">
      <formula>NOT(ISERROR(SEARCH(("1400-1700 HRS"),(C30))))</formula>
    </cfRule>
  </conditionalFormatting>
  <conditionalFormatting sqref="C30">
    <cfRule type="containsText" dxfId="1558" priority="122" operator="containsText" text="0800-1100 HRS">
      <formula>NOT(ISERROR(SEARCH(("0800-1100 HRS"),(C30))))</formula>
    </cfRule>
  </conditionalFormatting>
  <conditionalFormatting sqref="C30">
    <cfRule type="containsText" dxfId="1557" priority="123" operator="containsText" text="1100-1400 HRS">
      <formula>NOT(ISERROR(SEARCH(("1100-1400 HRS"),(C30))))</formula>
    </cfRule>
  </conditionalFormatting>
  <conditionalFormatting sqref="B30">
    <cfRule type="containsText" dxfId="1556" priority="124" operator="containsText" text="TUESDAY">
      <formula>NOT(ISERROR(SEARCH(("TUESDAY"),(B30))))</formula>
    </cfRule>
  </conditionalFormatting>
  <conditionalFormatting sqref="B30">
    <cfRule type="containsText" dxfId="1555" priority="125" operator="containsText" text="MONDAY">
      <formula>NOT(ISERROR(SEARCH(("MONDAY"),(B30))))</formula>
    </cfRule>
  </conditionalFormatting>
  <conditionalFormatting sqref="B30">
    <cfRule type="containsText" dxfId="1554" priority="126" operator="containsText" text="WEDNESDAY">
      <formula>NOT(ISERROR(SEARCH(("WEDNESDAY"),(B30))))</formula>
    </cfRule>
  </conditionalFormatting>
  <conditionalFormatting sqref="B30">
    <cfRule type="containsText" dxfId="1553" priority="127" operator="containsText" text="THURSDAY">
      <formula>NOT(ISERROR(SEARCH(("THURSDAY"),(B30))))</formula>
    </cfRule>
  </conditionalFormatting>
  <conditionalFormatting sqref="B30">
    <cfRule type="containsText" dxfId="1552" priority="128" operator="containsText" text="FRIDAY">
      <formula>NOT(ISERROR(SEARCH(("FRIDAY"),(B30))))</formula>
    </cfRule>
  </conditionalFormatting>
  <conditionalFormatting sqref="B30">
    <cfRule type="containsText" dxfId="1551" priority="129" operator="containsText" text="SATURDAY">
      <formula>NOT(ISERROR(SEARCH(("SATURDAY"),(B30))))</formula>
    </cfRule>
  </conditionalFormatting>
  <conditionalFormatting sqref="B30">
    <cfRule type="containsText" dxfId="1550" priority="130" operator="containsText" text="THURSDAY">
      <formula>NOT(ISERROR(SEARCH(("THURSDAY"),(B30))))</formula>
    </cfRule>
  </conditionalFormatting>
  <conditionalFormatting sqref="B30">
    <cfRule type="containsText" dxfId="1549" priority="131" operator="containsText" text="FRIDAY">
      <formula>NOT(ISERROR(SEARCH(("FRIDAY"),(B30))))</formula>
    </cfRule>
  </conditionalFormatting>
  <conditionalFormatting sqref="B30">
    <cfRule type="containsText" dxfId="1548" priority="132" operator="containsText" text="SATURDAY">
      <formula>NOT(ISERROR(SEARCH(("SATURDAY"),(B30))))</formula>
    </cfRule>
  </conditionalFormatting>
  <conditionalFormatting sqref="C36:C38">
    <cfRule type="containsText" dxfId="1547" priority="133" operator="containsText" text="1400-1700 HRS">
      <formula>NOT(ISERROR(SEARCH(("1400-1700 HRS"),(C36))))</formula>
    </cfRule>
  </conditionalFormatting>
  <conditionalFormatting sqref="C36:C38">
    <cfRule type="containsText" dxfId="1546" priority="134" operator="containsText" text="0800-1100 HRS">
      <formula>NOT(ISERROR(SEARCH(("0800-1100 HRS"),(C36))))</formula>
    </cfRule>
  </conditionalFormatting>
  <conditionalFormatting sqref="C36:C38">
    <cfRule type="containsText" dxfId="1545" priority="135" operator="containsText" text="1100-1400 HRS">
      <formula>NOT(ISERROR(SEARCH(("1100-1400 HRS"),(C36))))</formula>
    </cfRule>
  </conditionalFormatting>
  <conditionalFormatting sqref="B36">
    <cfRule type="containsText" dxfId="1544" priority="136" operator="containsText" text="TUESDAY">
      <formula>NOT(ISERROR(SEARCH(("TUESDAY"),(B36))))</formula>
    </cfRule>
  </conditionalFormatting>
  <conditionalFormatting sqref="B36">
    <cfRule type="containsText" dxfId="1543" priority="137" operator="containsText" text="MONDAY">
      <formula>NOT(ISERROR(SEARCH(("MONDAY"),(B36))))</formula>
    </cfRule>
  </conditionalFormatting>
  <conditionalFormatting sqref="B36">
    <cfRule type="containsText" dxfId="1542" priority="138" operator="containsText" text="WEDNESDAY">
      <formula>NOT(ISERROR(SEARCH(("WEDNESDAY"),(B36))))</formula>
    </cfRule>
  </conditionalFormatting>
  <conditionalFormatting sqref="B36">
    <cfRule type="containsText" dxfId="1541" priority="139" operator="containsText" text="THURSDAY">
      <formula>NOT(ISERROR(SEARCH(("THURSDAY"),(B36))))</formula>
    </cfRule>
  </conditionalFormatting>
  <conditionalFormatting sqref="B36">
    <cfRule type="containsText" dxfId="1540" priority="140" operator="containsText" text="FRIDAY">
      <formula>NOT(ISERROR(SEARCH(("FRIDAY"),(B36))))</formula>
    </cfRule>
  </conditionalFormatting>
  <conditionalFormatting sqref="B36">
    <cfRule type="containsText" dxfId="1539" priority="141" operator="containsText" text="SATURDAY">
      <formula>NOT(ISERROR(SEARCH(("SATURDAY"),(B36))))</formula>
    </cfRule>
  </conditionalFormatting>
  <conditionalFormatting sqref="B36">
    <cfRule type="containsText" dxfId="1538" priority="142" operator="containsText" text="THURSDAY">
      <formula>NOT(ISERROR(SEARCH(("THURSDAY"),(B36))))</formula>
    </cfRule>
  </conditionalFormatting>
  <conditionalFormatting sqref="B36">
    <cfRule type="containsText" dxfId="1537" priority="143" operator="containsText" text="FRIDAY">
      <formula>NOT(ISERROR(SEARCH(("FRIDAY"),(B36))))</formula>
    </cfRule>
  </conditionalFormatting>
  <conditionalFormatting sqref="B36">
    <cfRule type="containsText" dxfId="1536" priority="144" operator="containsText" text="SATURDAY">
      <formula>NOT(ISERROR(SEARCH(("SATURDAY"),(B36))))</formula>
    </cfRule>
  </conditionalFormatting>
  <conditionalFormatting sqref="B36">
    <cfRule type="containsText" dxfId="1535" priority="145" operator="containsText" text="TUESDAY">
      <formula>NOT(ISERROR(SEARCH(("TUESDAY"),(B36))))</formula>
    </cfRule>
  </conditionalFormatting>
  <conditionalFormatting sqref="B36">
    <cfRule type="containsText" dxfId="1534" priority="146" operator="containsText" text="MONDAY">
      <formula>NOT(ISERROR(SEARCH(("MONDAY"),(B36))))</formula>
    </cfRule>
  </conditionalFormatting>
  <conditionalFormatting sqref="B36">
    <cfRule type="containsText" dxfId="1533" priority="147" operator="containsText" text="WEDNESDAY">
      <formula>NOT(ISERROR(SEARCH(("WEDNESDAY"),(B36))))</formula>
    </cfRule>
  </conditionalFormatting>
  <conditionalFormatting sqref="B36">
    <cfRule type="containsText" dxfId="1532" priority="148" operator="containsText" text="THURSDAY">
      <formula>NOT(ISERROR(SEARCH(("THURSDAY"),(B36))))</formula>
    </cfRule>
  </conditionalFormatting>
  <conditionalFormatting sqref="B36">
    <cfRule type="containsText" dxfId="1531" priority="149" operator="containsText" text="FRIDAY">
      <formula>NOT(ISERROR(SEARCH(("FRIDAY"),(B36))))</formula>
    </cfRule>
  </conditionalFormatting>
  <conditionalFormatting sqref="B36">
    <cfRule type="containsText" dxfId="1530" priority="150" operator="containsText" text="SATURDAY">
      <formula>NOT(ISERROR(SEARCH(("SATURDAY"),(B36))))</formula>
    </cfRule>
  </conditionalFormatting>
  <conditionalFormatting sqref="B36">
    <cfRule type="containsText" dxfId="1529" priority="151" operator="containsText" text="THURSDAY">
      <formula>NOT(ISERROR(SEARCH(("THURSDAY"),(B36))))</formula>
    </cfRule>
  </conditionalFormatting>
  <conditionalFormatting sqref="B36">
    <cfRule type="containsText" dxfId="1528" priority="152" operator="containsText" text="FRIDAY">
      <formula>NOT(ISERROR(SEARCH(("FRIDAY"),(B36))))</formula>
    </cfRule>
  </conditionalFormatting>
  <conditionalFormatting sqref="B36">
    <cfRule type="containsText" dxfId="1527" priority="153" operator="containsText" text="SATURDAY">
      <formula>NOT(ISERROR(SEARCH(("SATURDAY"),(B36))))</formula>
    </cfRule>
  </conditionalFormatting>
  <conditionalFormatting sqref="C36:C38">
    <cfRule type="containsText" dxfId="1526" priority="154" operator="containsText" text="1400-1700 HRS">
      <formula>NOT(ISERROR(SEARCH(("1400-1700 HRS"),(C36))))</formula>
    </cfRule>
  </conditionalFormatting>
  <conditionalFormatting sqref="C36:C38">
    <cfRule type="containsText" dxfId="1525" priority="155" operator="containsText" text="0800-1100 HRS">
      <formula>NOT(ISERROR(SEARCH(("0800-1100 HRS"),(C36))))</formula>
    </cfRule>
  </conditionalFormatting>
  <conditionalFormatting sqref="C36:C38">
    <cfRule type="containsText" dxfId="1524" priority="156" operator="containsText" text="1100-1400 HRS">
      <formula>NOT(ISERROR(SEARCH(("1100-1400 HRS"),(C36))))</formula>
    </cfRule>
  </conditionalFormatting>
  <conditionalFormatting sqref="B21">
    <cfRule type="containsText" dxfId="1523" priority="157" operator="containsText" text="TUESDAY">
      <formula>NOT(ISERROR(SEARCH(("TUESDAY"),(B21))))</formula>
    </cfRule>
  </conditionalFormatting>
  <conditionalFormatting sqref="B21">
    <cfRule type="containsText" dxfId="1522" priority="158" operator="containsText" text="MONDAY">
      <formula>NOT(ISERROR(SEARCH(("MONDAY"),(B21))))</formula>
    </cfRule>
  </conditionalFormatting>
  <conditionalFormatting sqref="B21">
    <cfRule type="containsText" dxfId="1521" priority="159" operator="containsText" text="WEDNESDAY">
      <formula>NOT(ISERROR(SEARCH(("WEDNESDAY"),(B21))))</formula>
    </cfRule>
  </conditionalFormatting>
  <conditionalFormatting sqref="B21">
    <cfRule type="containsText" dxfId="1520" priority="160" operator="containsText" text="THURSDAY">
      <formula>NOT(ISERROR(SEARCH(("THURSDAY"),(B21))))</formula>
    </cfRule>
  </conditionalFormatting>
  <conditionalFormatting sqref="B21">
    <cfRule type="containsText" dxfId="1519" priority="161" operator="containsText" text="FRIDAY">
      <formula>NOT(ISERROR(SEARCH(("FRIDAY"),(B21))))</formula>
    </cfRule>
  </conditionalFormatting>
  <conditionalFormatting sqref="B21">
    <cfRule type="containsText" dxfId="1518" priority="162" operator="containsText" text="SATURDAY">
      <formula>NOT(ISERROR(SEARCH(("SATURDAY"),(B21))))</formula>
    </cfRule>
  </conditionalFormatting>
  <conditionalFormatting sqref="B21">
    <cfRule type="containsText" dxfId="1517" priority="163" operator="containsText" text="THURSDAY">
      <formula>NOT(ISERROR(SEARCH(("THURSDAY"),(B21))))</formula>
    </cfRule>
  </conditionalFormatting>
  <conditionalFormatting sqref="B21">
    <cfRule type="containsText" dxfId="1516" priority="164" operator="containsText" text="FRIDAY">
      <formula>NOT(ISERROR(SEARCH(("FRIDAY"),(B21))))</formula>
    </cfRule>
  </conditionalFormatting>
  <conditionalFormatting sqref="B21">
    <cfRule type="containsText" dxfId="1515" priority="165" operator="containsText" text="SATURDAY">
      <formula>NOT(ISERROR(SEARCH(("SATURDAY"),(B21))))</formula>
    </cfRule>
  </conditionalFormatting>
  <conditionalFormatting sqref="B3:B5">
    <cfRule type="containsText" dxfId="1514" priority="166" operator="containsText" text="TUESDAY">
      <formula>NOT(ISERROR(SEARCH(("TUESDAY"),(B3))))</formula>
    </cfRule>
  </conditionalFormatting>
  <conditionalFormatting sqref="B3:B5">
    <cfRule type="containsText" dxfId="1513" priority="167" operator="containsText" text="MONDAY">
      <formula>NOT(ISERROR(SEARCH(("MONDAY"),(B3))))</formula>
    </cfRule>
  </conditionalFormatting>
  <conditionalFormatting sqref="B3:B5">
    <cfRule type="containsText" dxfId="1512" priority="168" operator="containsText" text="WEDNESDAY">
      <formula>NOT(ISERROR(SEARCH(("WEDNESDAY"),(B3))))</formula>
    </cfRule>
  </conditionalFormatting>
  <conditionalFormatting sqref="B3:B5">
    <cfRule type="containsText" dxfId="1511" priority="169" operator="containsText" text="THURSDAY">
      <formula>NOT(ISERROR(SEARCH(("THURSDAY"),(B3))))</formula>
    </cfRule>
  </conditionalFormatting>
  <conditionalFormatting sqref="B3:B5">
    <cfRule type="containsText" dxfId="1510" priority="170" operator="containsText" text="FRIDAY">
      <formula>NOT(ISERROR(SEARCH(("FRIDAY"),(B3))))</formula>
    </cfRule>
  </conditionalFormatting>
  <conditionalFormatting sqref="B3:B5">
    <cfRule type="containsText" dxfId="1509" priority="171" operator="containsText" text="SATURDAY">
      <formula>NOT(ISERROR(SEARCH(("SATURDAY"),(B3))))</formula>
    </cfRule>
  </conditionalFormatting>
  <conditionalFormatting sqref="B3:B5">
    <cfRule type="containsText" dxfId="1508" priority="172" operator="containsText" text="THURSDAY">
      <formula>NOT(ISERROR(SEARCH(("THURSDAY"),(B3))))</formula>
    </cfRule>
  </conditionalFormatting>
  <conditionalFormatting sqref="B3:B5">
    <cfRule type="containsText" dxfId="1507" priority="173" operator="containsText" text="FRIDAY">
      <formula>NOT(ISERROR(SEARCH(("FRIDAY"),(B3))))</formula>
    </cfRule>
  </conditionalFormatting>
  <conditionalFormatting sqref="B3:B5">
    <cfRule type="containsText" dxfId="1506" priority="174" operator="containsText" text="SATURDAY">
      <formula>NOT(ISERROR(SEARCH(("SATURDAY"),(B3))))</formula>
    </cfRule>
  </conditionalFormatting>
  <conditionalFormatting sqref="C2:C80">
    <cfRule type="containsText" dxfId="1505" priority="175" operator="containsText" text="1400-1700 HRS">
      <formula>NOT(ISERROR(SEARCH(("1400-1700 HRS"),(D2))))</formula>
    </cfRule>
  </conditionalFormatting>
  <conditionalFormatting sqref="C2:C80">
    <cfRule type="containsText" dxfId="1504" priority="176" operator="containsText" text="0800-1100 HRS">
      <formula>NOT(ISERROR(SEARCH(("0800-1100 HRS"),(D2))))</formula>
    </cfRule>
  </conditionalFormatting>
  <conditionalFormatting sqref="C2:C80">
    <cfRule type="containsText" dxfId="1503" priority="177" operator="containsText" text="1100-1400 HRS">
      <formula>NOT(ISERROR(SEARCH(("1100-1400 HRS"),(D2))))</formula>
    </cfRule>
  </conditionalFormatting>
  <conditionalFormatting sqref="C29">
    <cfRule type="containsText" dxfId="1502" priority="178" operator="containsText" text="1400-1700 HRS">
      <formula>NOT(ISERROR(SEARCH(("1400-1700 HRS"),(C29))))</formula>
    </cfRule>
  </conditionalFormatting>
  <conditionalFormatting sqref="C29">
    <cfRule type="containsText" dxfId="1501" priority="179" operator="containsText" text="0800-1100 HRS">
      <formula>NOT(ISERROR(SEARCH(("0800-1100 HRS"),(C29))))</formula>
    </cfRule>
  </conditionalFormatting>
  <conditionalFormatting sqref="C29">
    <cfRule type="containsText" dxfId="1500" priority="180" operator="containsText" text="1100-1400 HRS">
      <formula>NOT(ISERROR(SEARCH(("1100-1400 HRS"),(C29))))</formula>
    </cfRule>
  </conditionalFormatting>
  <conditionalFormatting sqref="B2:B80">
    <cfRule type="containsText" dxfId="1499" priority="181" operator="containsText" text="SUNDAY">
      <formula>NOT(ISERROR(SEARCH(("SUNDAY"),(B2))))</formula>
    </cfRule>
  </conditionalFormatting>
  <conditionalFormatting sqref="A1:C1">
    <cfRule type="containsText" dxfId="1498" priority="1" operator="containsText" text="1400-1700 HRS">
      <formula>NOT(ISERROR(SEARCH(("1400-1700 HRS"),(A1))))</formula>
    </cfRule>
  </conditionalFormatting>
  <conditionalFormatting sqref="A1:C1">
    <cfRule type="containsText" dxfId="1497" priority="2" operator="containsText" text="0800-1100 HRS">
      <formula>NOT(ISERROR(SEARCH(("0800-1100 HRS"),(A1))))</formula>
    </cfRule>
  </conditionalFormatting>
  <conditionalFormatting sqref="A1:C1">
    <cfRule type="containsText" dxfId="1496" priority="3" operator="containsText" text="1100-1400 HRS">
      <formula>NOT(ISERROR(SEARCH(("1100-1400 HRS"),(A1))))</formula>
    </cfRule>
  </conditionalFormatting>
  <conditionalFormatting sqref="B1">
    <cfRule type="containsText" dxfId="1495" priority="4" operator="containsText" text="TUESDAY">
      <formula>NOT(ISERROR(SEARCH(("TUESDAY"),(B1))))</formula>
    </cfRule>
  </conditionalFormatting>
  <conditionalFormatting sqref="B1">
    <cfRule type="containsText" dxfId="1494" priority="5" operator="containsText" text="MONDAY">
      <formula>NOT(ISERROR(SEARCH(("MONDAY"),(B1))))</formula>
    </cfRule>
  </conditionalFormatting>
  <conditionalFormatting sqref="B1">
    <cfRule type="containsText" dxfId="1493" priority="6" operator="containsText" text="WEDNESDAY">
      <formula>NOT(ISERROR(SEARCH(("WEDNESDAY"),(B1))))</formula>
    </cfRule>
  </conditionalFormatting>
  <conditionalFormatting sqref="B1">
    <cfRule type="containsText" dxfId="1492" priority="7" operator="containsText" text="THURSDAY">
      <formula>NOT(ISERROR(SEARCH(("THURSDAY"),(B1))))</formula>
    </cfRule>
  </conditionalFormatting>
  <conditionalFormatting sqref="B1">
    <cfRule type="containsText" dxfId="1491" priority="8" operator="containsText" text="FRIDAY">
      <formula>NOT(ISERROR(SEARCH(("FRIDAY"),(B1))))</formula>
    </cfRule>
  </conditionalFormatting>
  <conditionalFormatting sqref="B1">
    <cfRule type="containsText" dxfId="1490" priority="9" operator="containsText" text="SATURDAY">
      <formula>NOT(ISERROR(SEARCH(("SATURDAY"),(B1))))</formula>
    </cfRule>
  </conditionalFormatting>
  <conditionalFormatting sqref="B1">
    <cfRule type="containsText" dxfId="1489" priority="10" operator="containsText" text="THURSDAY">
      <formula>NOT(ISERROR(SEARCH(("THURSDAY"),(B1))))</formula>
    </cfRule>
  </conditionalFormatting>
  <conditionalFormatting sqref="B1">
    <cfRule type="containsText" dxfId="1488" priority="11" operator="containsText" text="FRIDAY">
      <formula>NOT(ISERROR(SEARCH(("FRIDAY"),(B1))))</formula>
    </cfRule>
  </conditionalFormatting>
  <conditionalFormatting sqref="B1">
    <cfRule type="containsText" dxfId="1487" priority="12" operator="containsText" text="SATURDAY">
      <formula>NOT(ISERROR(SEARCH(("SATURDAY"),(B1))))</formula>
    </cfRule>
  </conditionalFormatting>
  <conditionalFormatting sqref="B1">
    <cfRule type="containsText" dxfId="1486" priority="13" operator="containsText" text="THURSDAY">
      <formula>NOT(ISERROR(SEARCH(("THURSDAY"),(B1))))</formula>
    </cfRule>
  </conditionalFormatting>
  <conditionalFormatting sqref="B1">
    <cfRule type="containsText" dxfId="1485" priority="14" operator="containsText" text="1400-1700 HRS">
      <formula>NOT(ISERROR(SEARCH(("1400-1700 HRS"),(B1))))</formula>
    </cfRule>
  </conditionalFormatting>
  <conditionalFormatting sqref="B1">
    <cfRule type="containsText" dxfId="1484" priority="15" operator="containsText" text="0800-1100 HRS">
      <formula>NOT(ISERROR(SEARCH(("0800-1100 HRS"),(B1))))</formula>
    </cfRule>
  </conditionalFormatting>
  <conditionalFormatting sqref="B1">
    <cfRule type="containsText" dxfId="1483" priority="16" operator="containsText" text="1100-1400 HRS">
      <formula>NOT(ISERROR(SEARCH(("1100-1400 HRS"),(B1))))</formula>
    </cfRule>
  </conditionalFormatting>
  <conditionalFormatting sqref="B1">
    <cfRule type="containsText" dxfId="1482" priority="17" operator="containsText" text="1400-1700 HRS">
      <formula>NOT(ISERROR(SEARCH(("1400-1700 HRS"),(B1))))</formula>
    </cfRule>
  </conditionalFormatting>
  <conditionalFormatting sqref="B1">
    <cfRule type="containsText" dxfId="1481" priority="18" operator="containsText" text="0800-1100 HRS">
      <formula>NOT(ISERROR(SEARCH(("0800-1100 HRS"),(B1))))</formula>
    </cfRule>
  </conditionalFormatting>
  <conditionalFormatting sqref="B1">
    <cfRule type="containsText" dxfId="1480" priority="19" operator="containsText" text="1100-1400 HRS">
      <formula>NOT(ISERROR(SEARCH(("1100-1400 HRS"),(B1))))</formula>
    </cfRule>
  </conditionalFormatting>
  <conditionalFormatting sqref="B1">
    <cfRule type="containsText" dxfId="1479" priority="20" operator="containsText" text="1400-1700 HRS">
      <formula>NOT(ISERROR(SEARCH(("1400-1700 HRS"),(B1))))</formula>
    </cfRule>
  </conditionalFormatting>
  <conditionalFormatting sqref="B1">
    <cfRule type="containsText" dxfId="1478" priority="21" operator="containsText" text="0800-1100 HRS">
      <formula>NOT(ISERROR(SEARCH(("0800-1100 HRS"),(B1))))</formula>
    </cfRule>
  </conditionalFormatting>
  <conditionalFormatting sqref="B1">
    <cfRule type="containsText" dxfId="1477" priority="22" operator="containsText" text="1100-1400 HRS">
      <formula>NOT(ISERROR(SEARCH(("1100-1400 HRS"),(B1))))</formula>
    </cfRule>
  </conditionalFormatting>
  <conditionalFormatting sqref="B1">
    <cfRule type="containsText" dxfId="1476" priority="23" operator="containsText" text="1400-1700 HRS">
      <formula>NOT(ISERROR(SEARCH(("1400-1700 HRS"),(B1))))</formula>
    </cfRule>
  </conditionalFormatting>
  <conditionalFormatting sqref="B1">
    <cfRule type="containsText" dxfId="1475" priority="24" operator="containsText" text="0800-1100 HRS">
      <formula>NOT(ISERROR(SEARCH(("0800-1100 HRS"),(B1))))</formula>
    </cfRule>
  </conditionalFormatting>
  <conditionalFormatting sqref="B1">
    <cfRule type="containsText" dxfId="1474" priority="25" operator="containsText" text="1100-1400 HRS">
      <formula>NOT(ISERROR(SEARCH(("1100-1400 HRS"),(B1))))</formula>
    </cfRule>
  </conditionalFormatting>
  <conditionalFormatting sqref="B1">
    <cfRule type="containsText" dxfId="1473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A790C5E-5E70-4351-AC7B-23C260A335AB}">
          <x14:formula1>
            <xm:f>'[SPOB MAY-AUG 2026 STUDENT V 11042026.xlsx]NEW UNIT CODES'!#REF!</xm:f>
          </x14:formula1>
          <xm:sqref>F2:F80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70A0A-DE99-4D31-95D1-D3AC7F58B7B8}">
  <dimension ref="A1:O51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9.33203125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6</v>
      </c>
      <c r="B2" s="22" t="s">
        <v>94</v>
      </c>
      <c r="C2" s="9" t="s">
        <v>14</v>
      </c>
      <c r="D2" s="10" t="s">
        <v>36</v>
      </c>
      <c r="E2" s="11" t="s">
        <v>37</v>
      </c>
      <c r="F2" s="10" t="s">
        <v>41</v>
      </c>
      <c r="G2" s="10" t="s">
        <v>42</v>
      </c>
      <c r="H2" s="12" t="s">
        <v>19</v>
      </c>
      <c r="I2" s="13" t="str">
        <f>VLOOKUP(F2:F5856,'[1]UNITS &amp; HOST DPTS'!$A$1:$C$6998,3,FALSE)</f>
        <v>BAM</v>
      </c>
      <c r="J2" s="14" t="str">
        <f>VLOOKUP($K$2:$K$2671,'[1]PROG CODE'!$A$2:$B$1057,2,FALSE)</f>
        <v>KCABCOM</v>
      </c>
      <c r="K2" s="15" t="s">
        <v>20</v>
      </c>
      <c r="L2" s="15" t="s">
        <v>125</v>
      </c>
      <c r="M2" s="15" t="s">
        <v>187</v>
      </c>
      <c r="N2" s="15" t="s">
        <v>23</v>
      </c>
      <c r="O2" s="15"/>
    </row>
    <row r="3" spans="1:15" s="1" customFormat="1" ht="13.5" customHeight="1" x14ac:dyDescent="0.45">
      <c r="A3" s="7">
        <v>6</v>
      </c>
      <c r="B3" s="22" t="s">
        <v>94</v>
      </c>
      <c r="C3" s="17" t="s">
        <v>25</v>
      </c>
      <c r="D3" s="10" t="s">
        <v>36</v>
      </c>
      <c r="E3" s="11" t="s">
        <v>37</v>
      </c>
      <c r="F3" s="10" t="s">
        <v>17</v>
      </c>
      <c r="G3" s="10" t="s">
        <v>18</v>
      </c>
      <c r="H3" s="12" t="s">
        <v>19</v>
      </c>
      <c r="I3" s="13" t="str">
        <f>VLOOKUP(F3:F6663,'[1]UNITS &amp; HOST DPTS'!$A$1:$C$6998,3,FALSE)</f>
        <v>BAM</v>
      </c>
      <c r="J3" s="14" t="str">
        <f>VLOOKUP($K$2:$K$2671,'[1]PROG CODE'!$A$2:$B$1057,2,FALSE)</f>
        <v>KCABCOM</v>
      </c>
      <c r="K3" s="15" t="s">
        <v>20</v>
      </c>
      <c r="L3" s="15" t="s">
        <v>120</v>
      </c>
      <c r="M3" s="15" t="s">
        <v>187</v>
      </c>
      <c r="N3" s="15" t="s">
        <v>23</v>
      </c>
      <c r="O3" s="15"/>
    </row>
    <row r="4" spans="1:15" s="1" customFormat="1" ht="13.5" customHeight="1" x14ac:dyDescent="0.45">
      <c r="A4" s="7">
        <v>6</v>
      </c>
      <c r="B4" s="22" t="s">
        <v>94</v>
      </c>
      <c r="C4" s="17" t="s">
        <v>25</v>
      </c>
      <c r="D4" s="10" t="s">
        <v>36</v>
      </c>
      <c r="E4" s="11" t="s">
        <v>37</v>
      </c>
      <c r="F4" s="10" t="s">
        <v>38</v>
      </c>
      <c r="G4" s="10" t="s">
        <v>39</v>
      </c>
      <c r="H4" s="12" t="s">
        <v>19</v>
      </c>
      <c r="I4" s="13" t="str">
        <f>VLOOKUP(F4:F6320,'[1]UNITS &amp; HOST DPTS'!$A$1:$C$6998,3,FALSE)</f>
        <v>PAFMES</v>
      </c>
      <c r="J4" s="14" t="str">
        <f>VLOOKUP($K$2:$K$2671,'[1]PROG CODE'!$A$2:$B$1057,2,FALSE)</f>
        <v>KCABCOM</v>
      </c>
      <c r="K4" s="15" t="s">
        <v>20</v>
      </c>
      <c r="L4" s="15" t="s">
        <v>125</v>
      </c>
      <c r="M4" s="15" t="s">
        <v>187</v>
      </c>
      <c r="N4" s="15" t="s">
        <v>23</v>
      </c>
      <c r="O4" s="15"/>
    </row>
    <row r="5" spans="1:15" s="1" customFormat="1" ht="13.5" customHeight="1" x14ac:dyDescent="0.45">
      <c r="A5" s="7">
        <v>6</v>
      </c>
      <c r="B5" s="22" t="s">
        <v>94</v>
      </c>
      <c r="C5" s="15" t="s">
        <v>95</v>
      </c>
      <c r="D5" s="10" t="s">
        <v>36</v>
      </c>
      <c r="E5" s="11" t="s">
        <v>37</v>
      </c>
      <c r="F5" s="10" t="s">
        <v>31</v>
      </c>
      <c r="G5" s="10" t="s">
        <v>32</v>
      </c>
      <c r="H5" s="12" t="s">
        <v>19</v>
      </c>
      <c r="I5" s="13" t="str">
        <f>VLOOKUP(F5:F5902,'[1]UNITS &amp; HOST DPTS'!$A$1:$C$6998,3,FALSE)</f>
        <v>ECOSTA</v>
      </c>
      <c r="J5" s="14" t="str">
        <f>VLOOKUP($K$2:$K$2671,'[1]PROG CODE'!$A$2:$B$1057,2,FALSE)</f>
        <v>KCABCOM</v>
      </c>
      <c r="K5" s="15" t="s">
        <v>20</v>
      </c>
      <c r="L5" s="15" t="s">
        <v>125</v>
      </c>
      <c r="M5" s="15" t="s">
        <v>187</v>
      </c>
      <c r="N5" s="15" t="s">
        <v>23</v>
      </c>
      <c r="O5" s="15"/>
    </row>
    <row r="6" spans="1:15" s="1" customFormat="1" ht="13.5" customHeight="1" x14ac:dyDescent="0.45">
      <c r="A6" s="7">
        <v>7</v>
      </c>
      <c r="B6" s="15" t="s">
        <v>126</v>
      </c>
      <c r="C6" s="9" t="s">
        <v>14</v>
      </c>
      <c r="D6" s="10" t="s">
        <v>36</v>
      </c>
      <c r="E6" s="11" t="s">
        <v>37</v>
      </c>
      <c r="F6" s="10" t="s">
        <v>43</v>
      </c>
      <c r="G6" s="10" t="s">
        <v>44</v>
      </c>
      <c r="H6" s="12" t="s">
        <v>19</v>
      </c>
      <c r="I6" s="13" t="str">
        <f>VLOOKUP(F6:F6361,'[1]UNITS &amp; HOST DPTS'!$A$1:$C$6998,3,FALSE)</f>
        <v>AF</v>
      </c>
      <c r="J6" s="14" t="str">
        <f>VLOOKUP($K$2:$K$2671,'[1]PROG CODE'!$A$2:$B$1057,2,FALSE)</f>
        <v>KCABCOM</v>
      </c>
      <c r="K6" s="15" t="s">
        <v>20</v>
      </c>
      <c r="L6" s="15" t="s">
        <v>125</v>
      </c>
      <c r="M6" s="15" t="s">
        <v>187</v>
      </c>
      <c r="N6" s="15" t="s">
        <v>23</v>
      </c>
      <c r="O6" s="15"/>
    </row>
    <row r="7" spans="1:15" s="1" customFormat="1" ht="13.5" customHeight="1" x14ac:dyDescent="0.45">
      <c r="A7" s="7">
        <v>7</v>
      </c>
      <c r="B7" s="15" t="s">
        <v>126</v>
      </c>
      <c r="C7" s="15" t="s">
        <v>95</v>
      </c>
      <c r="D7" s="10" t="s">
        <v>36</v>
      </c>
      <c r="E7" s="11" t="s">
        <v>37</v>
      </c>
      <c r="F7" s="10" t="s">
        <v>28</v>
      </c>
      <c r="G7" s="10" t="s">
        <v>29</v>
      </c>
      <c r="H7" s="12" t="s">
        <v>19</v>
      </c>
      <c r="I7" s="13" t="str">
        <f>VLOOKUP(F7:F6436,'[1]UNITS &amp; HOST DPTS'!$A$1:$C$6998,3,FALSE)</f>
        <v>NAC</v>
      </c>
      <c r="J7" s="14" t="str">
        <f>VLOOKUP($K$2:$K$2671,'[1]PROG CODE'!$A$2:$B$1057,2,FALSE)</f>
        <v>KCABCOM</v>
      </c>
      <c r="K7" s="15" t="s">
        <v>20</v>
      </c>
      <c r="L7" s="15" t="s">
        <v>125</v>
      </c>
      <c r="M7" s="15" t="s">
        <v>187</v>
      </c>
      <c r="N7" s="15" t="s">
        <v>23</v>
      </c>
      <c r="O7" s="15"/>
    </row>
    <row r="8" spans="1:15" s="1" customFormat="1" ht="13.5" customHeight="1" x14ac:dyDescent="0.45">
      <c r="A8" s="7">
        <v>6</v>
      </c>
      <c r="B8" s="22" t="s">
        <v>94</v>
      </c>
      <c r="C8" s="9" t="s">
        <v>14</v>
      </c>
      <c r="D8" s="10" t="s">
        <v>36</v>
      </c>
      <c r="E8" s="11" t="s">
        <v>37</v>
      </c>
      <c r="F8" s="10" t="s">
        <v>57</v>
      </c>
      <c r="G8" s="10" t="s">
        <v>58</v>
      </c>
      <c r="H8" s="12" t="s">
        <v>19</v>
      </c>
      <c r="I8" s="13" t="str">
        <f>VLOOKUP(F8:F6324,'[1]UNITS &amp; HOST DPTS'!$A$1:$C$6998,3,FALSE)</f>
        <v>BAM</v>
      </c>
      <c r="J8" s="14" t="str">
        <f>VLOOKUP($K$2:$K$2671,'[1]PROG CODE'!$A$2:$B$1057,2,FALSE)</f>
        <v>KCABCOM</v>
      </c>
      <c r="K8" s="15" t="s">
        <v>20</v>
      </c>
      <c r="L8" s="15" t="s">
        <v>125</v>
      </c>
      <c r="M8" s="15" t="s">
        <v>187</v>
      </c>
      <c r="N8" s="15" t="s">
        <v>47</v>
      </c>
      <c r="O8" s="15"/>
    </row>
    <row r="9" spans="1:15" s="1" customFormat="1" ht="13.5" customHeight="1" x14ac:dyDescent="0.45">
      <c r="A9" s="7">
        <v>6</v>
      </c>
      <c r="B9" s="22" t="s">
        <v>94</v>
      </c>
      <c r="C9" s="17" t="s">
        <v>25</v>
      </c>
      <c r="D9" s="10" t="s">
        <v>36</v>
      </c>
      <c r="E9" s="11" t="s">
        <v>37</v>
      </c>
      <c r="F9" s="10" t="s">
        <v>48</v>
      </c>
      <c r="G9" s="10" t="s">
        <v>49</v>
      </c>
      <c r="H9" s="12" t="s">
        <v>19</v>
      </c>
      <c r="I9" s="13" t="str">
        <f>VLOOKUP(F9:F6325,'[1]UNITS &amp; HOST DPTS'!$A$1:$C$6998,3,FALSE)</f>
        <v>BAM</v>
      </c>
      <c r="J9" s="14" t="str">
        <f>VLOOKUP($K$2:$K$2671,'[1]PROG CODE'!$A$2:$B$1057,2,FALSE)</f>
        <v>KCABCOM</v>
      </c>
      <c r="K9" s="15" t="s">
        <v>20</v>
      </c>
      <c r="L9" s="15" t="s">
        <v>121</v>
      </c>
      <c r="M9" s="15" t="s">
        <v>187</v>
      </c>
      <c r="N9" s="15" t="s">
        <v>47</v>
      </c>
      <c r="O9" s="15"/>
    </row>
    <row r="10" spans="1:15" s="1" customFormat="1" ht="13.5" customHeight="1" x14ac:dyDescent="0.45">
      <c r="A10" s="7">
        <v>6</v>
      </c>
      <c r="B10" s="22" t="s">
        <v>94</v>
      </c>
      <c r="C10" s="17" t="s">
        <v>25</v>
      </c>
      <c r="D10" s="10" t="s">
        <v>36</v>
      </c>
      <c r="E10" s="11" t="s">
        <v>37</v>
      </c>
      <c r="F10" s="10" t="s">
        <v>55</v>
      </c>
      <c r="G10" s="10" t="s">
        <v>56</v>
      </c>
      <c r="H10" s="12" t="s">
        <v>19</v>
      </c>
      <c r="I10" s="13" t="str">
        <f>VLOOKUP(F10:F6327,'[1]UNITS &amp; HOST DPTS'!$A$1:$C$6998,3,FALSE)</f>
        <v>ECOSTA</v>
      </c>
      <c r="J10" s="14" t="str">
        <f>VLOOKUP($K$2:$K$2671,'[1]PROG CODE'!$A$2:$B$1057,2,FALSE)</f>
        <v>KCABCOM</v>
      </c>
      <c r="K10" s="15" t="s">
        <v>20</v>
      </c>
      <c r="L10" s="15" t="s">
        <v>125</v>
      </c>
      <c r="M10" s="15" t="s">
        <v>187</v>
      </c>
      <c r="N10" s="15" t="s">
        <v>47</v>
      </c>
      <c r="O10" s="15"/>
    </row>
    <row r="11" spans="1:15" s="1" customFormat="1" ht="13.5" customHeight="1" x14ac:dyDescent="0.45">
      <c r="A11" s="7">
        <v>6</v>
      </c>
      <c r="B11" s="22" t="s">
        <v>94</v>
      </c>
      <c r="C11" s="15" t="s">
        <v>95</v>
      </c>
      <c r="D11" s="10" t="s">
        <v>36</v>
      </c>
      <c r="E11" s="11" t="s">
        <v>37</v>
      </c>
      <c r="F11" s="10" t="s">
        <v>45</v>
      </c>
      <c r="G11" s="10" t="s">
        <v>46</v>
      </c>
      <c r="H11" s="12" t="s">
        <v>19</v>
      </c>
      <c r="I11" s="13" t="str">
        <f>VLOOKUP(F11:F6369,'[1]UNITS &amp; HOST DPTS'!$A$1:$C$6998,3,FALSE)</f>
        <v>SS</v>
      </c>
      <c r="J11" s="14" t="str">
        <f>VLOOKUP($K$2:$K$2671,'[1]PROG CODE'!$A$2:$B$1057,2,FALSE)</f>
        <v>KCABCOM</v>
      </c>
      <c r="K11" s="15" t="s">
        <v>20</v>
      </c>
      <c r="L11" s="15" t="s">
        <v>125</v>
      </c>
      <c r="M11" s="15" t="s">
        <v>187</v>
      </c>
      <c r="N11" s="15" t="s">
        <v>47</v>
      </c>
      <c r="O11" s="15"/>
    </row>
    <row r="12" spans="1:15" s="1" customFormat="1" ht="13.5" customHeight="1" x14ac:dyDescent="0.45">
      <c r="A12" s="7">
        <v>7</v>
      </c>
      <c r="B12" s="15" t="s">
        <v>126</v>
      </c>
      <c r="C12" s="9" t="s">
        <v>14</v>
      </c>
      <c r="D12" s="10" t="s">
        <v>36</v>
      </c>
      <c r="E12" s="11" t="s">
        <v>37</v>
      </c>
      <c r="F12" s="10" t="s">
        <v>53</v>
      </c>
      <c r="G12" s="10" t="s">
        <v>54</v>
      </c>
      <c r="H12" s="12" t="s">
        <v>19</v>
      </c>
      <c r="I12" s="13" t="str">
        <f>VLOOKUP(F12:F6363,'[1]UNITS &amp; HOST DPTS'!$A$1:$C$6998,3,FALSE)</f>
        <v>ECOSTA</v>
      </c>
      <c r="J12" s="14" t="str">
        <f>VLOOKUP($K$2:$K$2671,'[1]PROG CODE'!$A$2:$B$1057,2,FALSE)</f>
        <v>KCABCOM</v>
      </c>
      <c r="K12" s="15" t="s">
        <v>20</v>
      </c>
      <c r="L12" s="15" t="s">
        <v>125</v>
      </c>
      <c r="M12" s="15" t="s">
        <v>187</v>
      </c>
      <c r="N12" s="15" t="s">
        <v>47</v>
      </c>
      <c r="O12" s="15"/>
    </row>
    <row r="13" spans="1:15" s="1" customFormat="1" ht="13.5" customHeight="1" x14ac:dyDescent="0.45">
      <c r="A13" s="7">
        <v>7</v>
      </c>
      <c r="B13" s="15" t="s">
        <v>126</v>
      </c>
      <c r="C13" s="17" t="s">
        <v>25</v>
      </c>
      <c r="D13" s="10" t="s">
        <v>36</v>
      </c>
      <c r="E13" s="11" t="s">
        <v>37</v>
      </c>
      <c r="F13" s="10" t="s">
        <v>51</v>
      </c>
      <c r="G13" s="10" t="s">
        <v>52</v>
      </c>
      <c r="H13" s="12" t="s">
        <v>19</v>
      </c>
      <c r="I13" s="13" t="str">
        <f>VLOOKUP(F13:F6329,'[1]UNITS &amp; HOST DPTS'!$A$1:$C$6998,3,FALSE)</f>
        <v>AF</v>
      </c>
      <c r="J13" s="14" t="str">
        <f>VLOOKUP($K$2:$K$2671,'[1]PROG CODE'!$A$2:$B$1057,2,FALSE)</f>
        <v>KCABCOM</v>
      </c>
      <c r="K13" s="15" t="s">
        <v>20</v>
      </c>
      <c r="L13" s="15" t="s">
        <v>125</v>
      </c>
      <c r="M13" s="15" t="s">
        <v>187</v>
      </c>
      <c r="N13" s="15" t="s">
        <v>47</v>
      </c>
      <c r="O13" s="15"/>
    </row>
    <row r="14" spans="1:15" s="1" customFormat="1" ht="13.5" customHeight="1" x14ac:dyDescent="0.45">
      <c r="A14" s="7">
        <v>7</v>
      </c>
      <c r="B14" s="15" t="s">
        <v>126</v>
      </c>
      <c r="C14" s="15" t="s">
        <v>95</v>
      </c>
      <c r="D14" s="10" t="s">
        <v>36</v>
      </c>
      <c r="E14" s="11" t="s">
        <v>37</v>
      </c>
      <c r="F14" s="10" t="s">
        <v>59</v>
      </c>
      <c r="G14" s="10" t="s">
        <v>60</v>
      </c>
      <c r="H14" s="12" t="s">
        <v>19</v>
      </c>
      <c r="I14" s="13" t="str">
        <f>VLOOKUP(F14:F6345,'[1]UNITS &amp; HOST DPTS'!$A$1:$C$6998,3,FALSE)</f>
        <v>EDU</v>
      </c>
      <c r="J14" s="14" t="str">
        <f>VLOOKUP($K$2:$K$2671,'[1]PROG CODE'!$A$2:$B$1057,2,FALSE)</f>
        <v>KCABCOM</v>
      </c>
      <c r="K14" s="15" t="s">
        <v>20</v>
      </c>
      <c r="L14" s="15" t="s">
        <v>125</v>
      </c>
      <c r="M14" s="15" t="s">
        <v>187</v>
      </c>
      <c r="N14" s="15" t="s">
        <v>47</v>
      </c>
      <c r="O14" s="15"/>
    </row>
    <row r="15" spans="1:15" s="1" customFormat="1" ht="13.5" customHeight="1" x14ac:dyDescent="0.45">
      <c r="A15" s="7">
        <v>6</v>
      </c>
      <c r="B15" s="22" t="s">
        <v>94</v>
      </c>
      <c r="C15" s="9" t="s">
        <v>14</v>
      </c>
      <c r="D15" s="10" t="s">
        <v>36</v>
      </c>
      <c r="E15" s="11" t="s">
        <v>37</v>
      </c>
      <c r="F15" s="10" t="s">
        <v>189</v>
      </c>
      <c r="G15" s="10" t="s">
        <v>190</v>
      </c>
      <c r="H15" s="12" t="s">
        <v>19</v>
      </c>
      <c r="I15" s="13" t="str">
        <f>VLOOKUP(F15:F6384,'[1]UNITS &amp; HOST DPTS'!$A$1:$C$6998,3,FALSE)</f>
        <v>AF</v>
      </c>
      <c r="J15" s="14" t="str">
        <f>VLOOKUP($K$2:$K$2671,'[1]PROG CODE'!$A$2:$B$1057,2,FALSE)</f>
        <v>KCABCOM</v>
      </c>
      <c r="K15" s="15" t="s">
        <v>20</v>
      </c>
      <c r="L15" s="15" t="s">
        <v>120</v>
      </c>
      <c r="M15" s="15" t="s">
        <v>187</v>
      </c>
      <c r="N15" s="15" t="s">
        <v>64</v>
      </c>
      <c r="O15" s="15"/>
    </row>
    <row r="16" spans="1:15" s="1" customFormat="1" ht="13.5" customHeight="1" x14ac:dyDescent="0.45">
      <c r="A16" s="7">
        <v>6</v>
      </c>
      <c r="B16" s="22" t="s">
        <v>94</v>
      </c>
      <c r="C16" s="9" t="s">
        <v>14</v>
      </c>
      <c r="D16" s="10" t="s">
        <v>36</v>
      </c>
      <c r="E16" s="11" t="s">
        <v>37</v>
      </c>
      <c r="F16" s="10" t="s">
        <v>70</v>
      </c>
      <c r="G16" s="10" t="s">
        <v>71</v>
      </c>
      <c r="H16" s="12" t="s">
        <v>19</v>
      </c>
      <c r="I16" s="13" t="str">
        <f>VLOOKUP(F16:F6495,'[1]UNITS &amp; HOST DPTS'!$A$1:$C$6998,3,FALSE)</f>
        <v>ECOSTA</v>
      </c>
      <c r="J16" s="14" t="str">
        <f>VLOOKUP($K$2:$K$2671,'[1]PROG CODE'!$A$2:$B$1057,2,FALSE)</f>
        <v>KCABCOM</v>
      </c>
      <c r="K16" s="15" t="s">
        <v>20</v>
      </c>
      <c r="L16" s="15" t="s">
        <v>288</v>
      </c>
      <c r="M16" s="15" t="s">
        <v>187</v>
      </c>
      <c r="N16" s="15" t="s">
        <v>64</v>
      </c>
      <c r="O16" s="15"/>
    </row>
    <row r="17" spans="1:15" s="1" customFormat="1" ht="13.5" customHeight="1" x14ac:dyDescent="0.45">
      <c r="A17" s="7">
        <v>6</v>
      </c>
      <c r="B17" s="22" t="s">
        <v>94</v>
      </c>
      <c r="C17" s="17" t="s">
        <v>25</v>
      </c>
      <c r="D17" s="10" t="s">
        <v>36</v>
      </c>
      <c r="E17" s="11" t="s">
        <v>37</v>
      </c>
      <c r="F17" s="10" t="s">
        <v>122</v>
      </c>
      <c r="G17" s="10" t="s">
        <v>123</v>
      </c>
      <c r="H17" s="12" t="s">
        <v>19</v>
      </c>
      <c r="I17" s="13" t="str">
        <f>VLOOKUP(F17:F6354,'[1]UNITS &amp; HOST DPTS'!$A$1:$C$6998,3,FALSE)</f>
        <v>DSAI</v>
      </c>
      <c r="J17" s="14" t="str">
        <f>VLOOKUP($K$2:$K$2671,'[1]PROG CODE'!$A$2:$B$1057,2,FALSE)</f>
        <v>KCABCOM</v>
      </c>
      <c r="K17" s="15" t="s">
        <v>20</v>
      </c>
      <c r="L17" s="15" t="s">
        <v>124</v>
      </c>
      <c r="M17" s="15" t="s">
        <v>187</v>
      </c>
      <c r="N17" s="15" t="s">
        <v>64</v>
      </c>
      <c r="O17" s="15"/>
    </row>
    <row r="18" spans="1:15" s="1" customFormat="1" ht="13.5" customHeight="1" x14ac:dyDescent="0.45">
      <c r="A18" s="7">
        <v>6</v>
      </c>
      <c r="B18" s="22" t="s">
        <v>94</v>
      </c>
      <c r="C18" s="17" t="s">
        <v>25</v>
      </c>
      <c r="D18" s="10" t="s">
        <v>36</v>
      </c>
      <c r="E18" s="11" t="s">
        <v>37</v>
      </c>
      <c r="F18" s="10" t="s">
        <v>68</v>
      </c>
      <c r="G18" s="10" t="s">
        <v>69</v>
      </c>
      <c r="H18" s="12" t="s">
        <v>19</v>
      </c>
      <c r="I18" s="13" t="str">
        <f>VLOOKUP(F18:F6461,'[1]UNITS &amp; HOST DPTS'!$A$1:$C$6998,3,FALSE)</f>
        <v>NAC</v>
      </c>
      <c r="J18" s="14" t="str">
        <f>VLOOKUP($K$2:$K$2671,'[1]PROG CODE'!$A$2:$B$1057,2,FALSE)</f>
        <v>KCABCOM</v>
      </c>
      <c r="K18" s="15" t="s">
        <v>20</v>
      </c>
      <c r="L18" s="15" t="s">
        <v>125</v>
      </c>
      <c r="M18" s="15" t="s">
        <v>187</v>
      </c>
      <c r="N18" s="15" t="s">
        <v>64</v>
      </c>
      <c r="O18" s="15"/>
    </row>
    <row r="19" spans="1:15" s="1" customFormat="1" ht="13.5" customHeight="1" x14ac:dyDescent="0.45">
      <c r="A19" s="7">
        <v>6</v>
      </c>
      <c r="B19" s="22" t="s">
        <v>94</v>
      </c>
      <c r="C19" s="15" t="s">
        <v>95</v>
      </c>
      <c r="D19" s="10" t="s">
        <v>36</v>
      </c>
      <c r="E19" s="11" t="s">
        <v>37</v>
      </c>
      <c r="F19" s="10" t="s">
        <v>62</v>
      </c>
      <c r="G19" s="10" t="s">
        <v>63</v>
      </c>
      <c r="H19" s="12" t="s">
        <v>19</v>
      </c>
      <c r="I19" s="13" t="str">
        <f>VLOOKUP(F19:F6383,'[1]UNITS &amp; HOST DPTS'!$A$1:$C$6998,3,FALSE)</f>
        <v>AF</v>
      </c>
      <c r="J19" s="14" t="str">
        <f>VLOOKUP($K$2:$K$2671,'[1]PROG CODE'!$A$2:$B$1057,2,FALSE)</f>
        <v>KCABCOM</v>
      </c>
      <c r="K19" s="15" t="s">
        <v>20</v>
      </c>
      <c r="L19" s="15" t="s">
        <v>125</v>
      </c>
      <c r="M19" s="15" t="s">
        <v>187</v>
      </c>
      <c r="N19" s="15" t="s">
        <v>64</v>
      </c>
      <c r="O19" s="15"/>
    </row>
    <row r="20" spans="1:15" s="1" customFormat="1" ht="13.5" customHeight="1" x14ac:dyDescent="0.45">
      <c r="A20" s="7">
        <v>7</v>
      </c>
      <c r="B20" s="15" t="s">
        <v>126</v>
      </c>
      <c r="C20" s="17" t="s">
        <v>25</v>
      </c>
      <c r="D20" s="10" t="s">
        <v>36</v>
      </c>
      <c r="E20" s="11" t="s">
        <v>37</v>
      </c>
      <c r="F20" s="10" t="s">
        <v>96</v>
      </c>
      <c r="G20" s="10" t="s">
        <v>97</v>
      </c>
      <c r="H20" s="12" t="s">
        <v>19</v>
      </c>
      <c r="I20" s="13" t="str">
        <f>VLOOKUP(F20:F6377,'[1]UNITS &amp; HOST DPTS'!$A$1:$C$6998,3,FALSE)</f>
        <v>AF</v>
      </c>
      <c r="J20" s="14" t="str">
        <f>VLOOKUP($K$2:$K$2671,'[1]PROG CODE'!$A$2:$B$1057,2,FALSE)</f>
        <v>KCABCOM</v>
      </c>
      <c r="K20" s="15" t="s">
        <v>20</v>
      </c>
      <c r="L20" s="15" t="s">
        <v>125</v>
      </c>
      <c r="M20" s="15" t="s">
        <v>187</v>
      </c>
      <c r="N20" s="15" t="s">
        <v>64</v>
      </c>
      <c r="O20" s="15"/>
    </row>
    <row r="21" spans="1:15" s="1" customFormat="1" ht="13.5" customHeight="1" x14ac:dyDescent="0.45">
      <c r="A21" s="7">
        <v>7</v>
      </c>
      <c r="B21" s="15" t="s">
        <v>126</v>
      </c>
      <c r="C21" s="15" t="s">
        <v>95</v>
      </c>
      <c r="D21" s="10" t="s">
        <v>36</v>
      </c>
      <c r="E21" s="11" t="s">
        <v>37</v>
      </c>
      <c r="F21" s="10" t="s">
        <v>65</v>
      </c>
      <c r="G21" s="10" t="s">
        <v>66</v>
      </c>
      <c r="H21" s="12" t="s">
        <v>19</v>
      </c>
      <c r="I21" s="13" t="str">
        <f>VLOOKUP(F21:F6352,'[1]UNITS &amp; HOST DPTS'!$A$1:$C$6998,3,FALSE)</f>
        <v>BAM</v>
      </c>
      <c r="J21" s="14" t="str">
        <f>VLOOKUP($K$2:$K$2671,'[1]PROG CODE'!$A$2:$B$1057,2,FALSE)</f>
        <v>KCABCOM</v>
      </c>
      <c r="K21" s="15" t="s">
        <v>20</v>
      </c>
      <c r="L21" s="15" t="s">
        <v>125</v>
      </c>
      <c r="M21" s="15" t="s">
        <v>187</v>
      </c>
      <c r="N21" s="15" t="s">
        <v>64</v>
      </c>
      <c r="O21" s="15"/>
    </row>
    <row r="22" spans="1:15" s="1" customFormat="1" ht="13.5" customHeight="1" x14ac:dyDescent="0.45">
      <c r="A22" s="7">
        <v>6</v>
      </c>
      <c r="B22" s="22" t="s">
        <v>94</v>
      </c>
      <c r="C22" s="9" t="s">
        <v>14</v>
      </c>
      <c r="D22" s="10" t="s">
        <v>36</v>
      </c>
      <c r="E22" s="11" t="s">
        <v>37</v>
      </c>
      <c r="F22" s="10" t="s">
        <v>132</v>
      </c>
      <c r="G22" s="10" t="s">
        <v>133</v>
      </c>
      <c r="H22" s="12" t="s">
        <v>19</v>
      </c>
      <c r="I22" s="13" t="str">
        <f>VLOOKUP(F22:F6354,'[1]UNITS &amp; HOST DPTS'!$A$1:$C$6998,3,FALSE)</f>
        <v>SDIS</v>
      </c>
      <c r="J22" s="14" t="str">
        <f>VLOOKUP($K$2:$K$2671,'[1]PROG CODE'!$A$2:$B$1057,2,FALSE)</f>
        <v>KCABCOM</v>
      </c>
      <c r="K22" s="15" t="s">
        <v>20</v>
      </c>
      <c r="L22" s="15" t="s">
        <v>125</v>
      </c>
      <c r="M22" s="15" t="s">
        <v>187</v>
      </c>
      <c r="N22" s="15" t="s">
        <v>75</v>
      </c>
      <c r="O22" s="15"/>
    </row>
    <row r="23" spans="1:15" s="1" customFormat="1" ht="13.5" customHeight="1" x14ac:dyDescent="0.45">
      <c r="A23" s="7">
        <v>6</v>
      </c>
      <c r="B23" s="22" t="s">
        <v>94</v>
      </c>
      <c r="C23" s="17" t="s">
        <v>25</v>
      </c>
      <c r="D23" s="10" t="s">
        <v>36</v>
      </c>
      <c r="E23" s="11" t="s">
        <v>37</v>
      </c>
      <c r="F23" s="10" t="s">
        <v>73</v>
      </c>
      <c r="G23" s="10" t="s">
        <v>74</v>
      </c>
      <c r="H23" s="12" t="s">
        <v>19</v>
      </c>
      <c r="I23" s="13" t="str">
        <f>VLOOKUP(F23:F6502,'[1]UNITS &amp; HOST DPTS'!$A$1:$C$6998,3,FALSE)</f>
        <v>ECOSTA</v>
      </c>
      <c r="J23" s="14" t="str">
        <f>VLOOKUP($K$2:$K$2671,'[1]PROG CODE'!$A$2:$B$1057,2,FALSE)</f>
        <v>KCABCOM</v>
      </c>
      <c r="K23" s="15" t="s">
        <v>20</v>
      </c>
      <c r="L23" s="15" t="s">
        <v>125</v>
      </c>
      <c r="M23" s="15" t="s">
        <v>187</v>
      </c>
      <c r="N23" s="15" t="s">
        <v>75</v>
      </c>
      <c r="O23" s="15"/>
    </row>
    <row r="24" spans="1:15" s="1" customFormat="1" ht="13.5" customHeight="1" x14ac:dyDescent="0.45">
      <c r="A24" s="7">
        <v>6</v>
      </c>
      <c r="B24" s="22" t="s">
        <v>94</v>
      </c>
      <c r="C24" s="15" t="s">
        <v>95</v>
      </c>
      <c r="D24" s="10" t="s">
        <v>36</v>
      </c>
      <c r="E24" s="11" t="s">
        <v>37</v>
      </c>
      <c r="F24" s="10" t="s">
        <v>179</v>
      </c>
      <c r="G24" s="10" t="s">
        <v>180</v>
      </c>
      <c r="H24" s="12" t="s">
        <v>19</v>
      </c>
      <c r="I24" s="13" t="str">
        <f>VLOOKUP(F24:F6381,'[1]UNITS &amp; HOST DPTS'!$A$1:$C$6998,3,FALSE)</f>
        <v>AF</v>
      </c>
      <c r="J24" s="14" t="str">
        <f>VLOOKUP($K$2:$K$2671,'[1]PROG CODE'!$A$2:$B$1057,2,FALSE)</f>
        <v>KCABCOM</v>
      </c>
      <c r="K24" s="15" t="s">
        <v>20</v>
      </c>
      <c r="L24" s="15" t="s">
        <v>288</v>
      </c>
      <c r="M24" s="15" t="s">
        <v>187</v>
      </c>
      <c r="N24" s="15" t="s">
        <v>75</v>
      </c>
      <c r="O24" s="15"/>
    </row>
    <row r="25" spans="1:15" s="1" customFormat="1" ht="13.5" customHeight="1" x14ac:dyDescent="0.45">
      <c r="A25" s="7">
        <v>7</v>
      </c>
      <c r="B25" s="15" t="s">
        <v>126</v>
      </c>
      <c r="C25" s="9" t="s">
        <v>14</v>
      </c>
      <c r="D25" s="10" t="s">
        <v>36</v>
      </c>
      <c r="E25" s="11" t="s">
        <v>37</v>
      </c>
      <c r="F25" s="10" t="s">
        <v>77</v>
      </c>
      <c r="G25" s="10" t="s">
        <v>78</v>
      </c>
      <c r="H25" s="12" t="s">
        <v>19</v>
      </c>
      <c r="I25" s="13" t="str">
        <f>VLOOKUP(F25:F5893,'[1]UNITS &amp; HOST DPTS'!$A$1:$C$6998,3,FALSE)</f>
        <v>AF</v>
      </c>
      <c r="J25" s="14" t="str">
        <f>VLOOKUP($K$2:$K$2671,'[1]PROG CODE'!$A$2:$B$1057,2,FALSE)</f>
        <v>KCABCOM</v>
      </c>
      <c r="K25" s="15" t="s">
        <v>20</v>
      </c>
      <c r="L25" s="15" t="s">
        <v>125</v>
      </c>
      <c r="M25" s="15" t="s">
        <v>187</v>
      </c>
      <c r="N25" s="15" t="s">
        <v>75</v>
      </c>
      <c r="O25" s="15"/>
    </row>
    <row r="26" spans="1:15" s="1" customFormat="1" ht="13.5" customHeight="1" x14ac:dyDescent="0.45">
      <c r="A26" s="7">
        <v>7</v>
      </c>
      <c r="B26" s="15" t="s">
        <v>126</v>
      </c>
      <c r="C26" s="17" t="s">
        <v>25</v>
      </c>
      <c r="D26" s="10" t="s">
        <v>36</v>
      </c>
      <c r="E26" s="11" t="s">
        <v>37</v>
      </c>
      <c r="F26" s="10" t="s">
        <v>79</v>
      </c>
      <c r="G26" s="10" t="s">
        <v>80</v>
      </c>
      <c r="H26" s="12" t="s">
        <v>19</v>
      </c>
      <c r="I26" s="13" t="str">
        <f>VLOOKUP(F26:F6364,'[1]UNITS &amp; HOST DPTS'!$A$1:$C$6998,3,FALSE)</f>
        <v>BAM</v>
      </c>
      <c r="J26" s="14" t="str">
        <f>VLOOKUP($K$2:$K$2671,'[1]PROG CODE'!$A$2:$B$1057,2,FALSE)</f>
        <v>KCABCOM</v>
      </c>
      <c r="K26" s="15" t="s">
        <v>20</v>
      </c>
      <c r="L26" s="15" t="s">
        <v>125</v>
      </c>
      <c r="M26" s="15" t="s">
        <v>187</v>
      </c>
      <c r="N26" s="15" t="s">
        <v>75</v>
      </c>
      <c r="O26" s="15"/>
    </row>
    <row r="27" spans="1:15" s="1" customFormat="1" ht="13.5" customHeight="1" x14ac:dyDescent="0.45">
      <c r="A27" s="7">
        <v>7</v>
      </c>
      <c r="B27" s="15" t="s">
        <v>126</v>
      </c>
      <c r="C27" s="15" t="s">
        <v>95</v>
      </c>
      <c r="D27" s="10" t="s">
        <v>36</v>
      </c>
      <c r="E27" s="11" t="s">
        <v>37</v>
      </c>
      <c r="F27" s="10" t="s">
        <v>81</v>
      </c>
      <c r="G27" s="10" t="s">
        <v>82</v>
      </c>
      <c r="H27" s="12" t="s">
        <v>19</v>
      </c>
      <c r="I27" s="13" t="str">
        <f>VLOOKUP(F27:F6362,'[1]UNITS &amp; HOST DPTS'!$A$1:$C$6998,3,FALSE)</f>
        <v>AF</v>
      </c>
      <c r="J27" s="14" t="str">
        <f>VLOOKUP($K$2:$K$2671,'[1]PROG CODE'!$A$2:$B$1057,2,FALSE)</f>
        <v>KCABCOM</v>
      </c>
      <c r="K27" s="15" t="s">
        <v>20</v>
      </c>
      <c r="L27" s="15" t="s">
        <v>125</v>
      </c>
      <c r="M27" s="15" t="s">
        <v>187</v>
      </c>
      <c r="N27" s="15" t="s">
        <v>75</v>
      </c>
      <c r="O27" s="15"/>
    </row>
    <row r="28" spans="1:15" s="1" customFormat="1" ht="13.5" customHeight="1" x14ac:dyDescent="0.45">
      <c r="A28" s="7">
        <v>6</v>
      </c>
      <c r="B28" s="22" t="s">
        <v>94</v>
      </c>
      <c r="C28" s="9" t="s">
        <v>14</v>
      </c>
      <c r="D28" s="10" t="s">
        <v>36</v>
      </c>
      <c r="E28" s="11" t="s">
        <v>37</v>
      </c>
      <c r="F28" s="10" t="s">
        <v>86</v>
      </c>
      <c r="G28" s="10" t="s">
        <v>87</v>
      </c>
      <c r="H28" s="12" t="s">
        <v>19</v>
      </c>
      <c r="I28" s="13" t="str">
        <f>VLOOKUP(F28:F6347,'[1]UNITS &amp; HOST DPTS'!$A$1:$C$6998,3,FALSE)</f>
        <v>BAM</v>
      </c>
      <c r="J28" s="14" t="str">
        <f>VLOOKUP($K$2:$K$2671,'[1]PROG CODE'!$A$2:$B$1057,2,FALSE)</f>
        <v>KCABCOM</v>
      </c>
      <c r="K28" s="15" t="s">
        <v>20</v>
      </c>
      <c r="L28" s="15" t="s">
        <v>288</v>
      </c>
      <c r="M28" s="15" t="s">
        <v>187</v>
      </c>
      <c r="N28" s="15" t="s">
        <v>85</v>
      </c>
      <c r="O28" s="15"/>
    </row>
    <row r="29" spans="1:15" s="1" customFormat="1" ht="13.5" customHeight="1" x14ac:dyDescent="0.45">
      <c r="A29" s="7">
        <v>6</v>
      </c>
      <c r="B29" s="22" t="s">
        <v>94</v>
      </c>
      <c r="C29" s="17" t="s">
        <v>25</v>
      </c>
      <c r="D29" s="10" t="s">
        <v>36</v>
      </c>
      <c r="E29" s="11" t="s">
        <v>37</v>
      </c>
      <c r="F29" s="10" t="s">
        <v>83</v>
      </c>
      <c r="G29" s="10" t="s">
        <v>84</v>
      </c>
      <c r="H29" s="12" t="s">
        <v>19</v>
      </c>
      <c r="I29" s="13" t="str">
        <f>VLOOKUP(F29:F6363,'[1]UNITS &amp; HOST DPTS'!$A$1:$C$6998,3,FALSE)</f>
        <v>BAM</v>
      </c>
      <c r="J29" s="14" t="str">
        <f>VLOOKUP($K$2:$K$2671,'[1]PROG CODE'!$A$2:$B$1057,2,FALSE)</f>
        <v>KCABCOM</v>
      </c>
      <c r="K29" s="15" t="s">
        <v>20</v>
      </c>
      <c r="L29" s="15" t="s">
        <v>125</v>
      </c>
      <c r="M29" s="15" t="s">
        <v>187</v>
      </c>
      <c r="N29" s="15" t="s">
        <v>85</v>
      </c>
      <c r="O29" s="15"/>
    </row>
    <row r="30" spans="1:15" s="1" customFormat="1" ht="13.5" customHeight="1" x14ac:dyDescent="0.45">
      <c r="A30" s="7">
        <v>6</v>
      </c>
      <c r="B30" s="22" t="s">
        <v>94</v>
      </c>
      <c r="C30" s="15" t="s">
        <v>95</v>
      </c>
      <c r="D30" s="10" t="s">
        <v>36</v>
      </c>
      <c r="E30" s="11" t="s">
        <v>37</v>
      </c>
      <c r="F30" s="10" t="s">
        <v>88</v>
      </c>
      <c r="G30" s="10" t="s">
        <v>89</v>
      </c>
      <c r="H30" s="12" t="s">
        <v>19</v>
      </c>
      <c r="I30" s="13" t="str">
        <f>VLOOKUP(F30:F6505,'[1]UNITS &amp; HOST DPTS'!$A$1:$C$6998,3,FALSE)</f>
        <v>BAM</v>
      </c>
      <c r="J30" s="14" t="str">
        <f>VLOOKUP($K$2:$K$2671,'[1]PROG CODE'!$A$2:$B$1057,2,FALSE)</f>
        <v>KCABCOM</v>
      </c>
      <c r="K30" s="15" t="s">
        <v>20</v>
      </c>
      <c r="L30" s="15" t="s">
        <v>125</v>
      </c>
      <c r="M30" s="15" t="s">
        <v>187</v>
      </c>
      <c r="N30" s="15" t="s">
        <v>85</v>
      </c>
      <c r="O30" s="15"/>
    </row>
    <row r="31" spans="1:15" s="1" customFormat="1" ht="13.5" customHeight="1" x14ac:dyDescent="0.45">
      <c r="A31" s="7">
        <v>7</v>
      </c>
      <c r="B31" s="15" t="s">
        <v>126</v>
      </c>
      <c r="C31" s="9" t="s">
        <v>14</v>
      </c>
      <c r="D31" s="10" t="s">
        <v>36</v>
      </c>
      <c r="E31" s="11" t="s">
        <v>37</v>
      </c>
      <c r="F31" s="10" t="s">
        <v>193</v>
      </c>
      <c r="G31" s="10" t="s">
        <v>194</v>
      </c>
      <c r="H31" s="12" t="s">
        <v>19</v>
      </c>
      <c r="I31" s="13" t="str">
        <f>VLOOKUP(F31:F6354,'[1]UNITS &amp; HOST DPTS'!$A$1:$C$6998,3,FALSE)</f>
        <v>SDIS</v>
      </c>
      <c r="J31" s="14" t="str">
        <f>VLOOKUP($K$2:$K$2671,'[1]PROG CODE'!$A$2:$B$1057,2,FALSE)</f>
        <v>KCABCOM</v>
      </c>
      <c r="K31" s="15" t="s">
        <v>20</v>
      </c>
      <c r="L31" s="15" t="s">
        <v>125</v>
      </c>
      <c r="M31" s="15" t="s">
        <v>187</v>
      </c>
      <c r="N31" s="15" t="s">
        <v>85</v>
      </c>
      <c r="O31" s="15"/>
    </row>
    <row r="32" spans="1:15" s="1" customFormat="1" ht="13.5" customHeight="1" x14ac:dyDescent="0.45">
      <c r="A32" s="7">
        <v>7</v>
      </c>
      <c r="B32" s="15" t="s">
        <v>126</v>
      </c>
      <c r="C32" s="17" t="s">
        <v>25</v>
      </c>
      <c r="D32" s="10" t="s">
        <v>36</v>
      </c>
      <c r="E32" s="11" t="s">
        <v>37</v>
      </c>
      <c r="F32" s="10" t="s">
        <v>195</v>
      </c>
      <c r="G32" s="10" t="s">
        <v>196</v>
      </c>
      <c r="H32" s="12" t="s">
        <v>19</v>
      </c>
      <c r="I32" s="13" t="str">
        <f>VLOOKUP(F32:F6355,'[1]UNITS &amp; HOST DPTS'!$A$1:$C$6998,3,FALSE)</f>
        <v>BAM</v>
      </c>
      <c r="J32" s="14" t="str">
        <f>VLOOKUP($K$2:$K$2671,'[1]PROG CODE'!$A$2:$B$1057,2,FALSE)</f>
        <v>KCABCOM</v>
      </c>
      <c r="K32" s="15" t="s">
        <v>20</v>
      </c>
      <c r="L32" s="15" t="s">
        <v>125</v>
      </c>
      <c r="M32" s="15" t="s">
        <v>187</v>
      </c>
      <c r="N32" s="15" t="s">
        <v>85</v>
      </c>
      <c r="O32" s="15"/>
    </row>
    <row r="33" spans="1:15" s="1" customFormat="1" ht="13.5" customHeight="1" x14ac:dyDescent="0.45">
      <c r="A33" s="7">
        <v>7</v>
      </c>
      <c r="B33" s="25" t="s">
        <v>126</v>
      </c>
      <c r="C33" s="25" t="s">
        <v>95</v>
      </c>
      <c r="D33" s="10" t="s">
        <v>36</v>
      </c>
      <c r="E33" s="27" t="s">
        <v>37</v>
      </c>
      <c r="F33" s="10" t="s">
        <v>191</v>
      </c>
      <c r="G33" s="10" t="s">
        <v>192</v>
      </c>
      <c r="H33" s="12" t="s">
        <v>19</v>
      </c>
      <c r="I33" s="13" t="str">
        <f>VLOOKUP(F33:F6378,'[1]UNITS &amp; HOST DPTS'!$A$1:$C$6998,3,FALSE)</f>
        <v>BAM</v>
      </c>
      <c r="J33" s="14" t="str">
        <f>VLOOKUP($K$2:$K$2671,'[1]PROG CODE'!$A$2:$B$1057,2,FALSE)</f>
        <v>KCABCOM</v>
      </c>
      <c r="K33" s="15" t="s">
        <v>20</v>
      </c>
      <c r="L33" s="15" t="s">
        <v>125</v>
      </c>
      <c r="M33" s="15" t="s">
        <v>187</v>
      </c>
      <c r="N33" s="15" t="s">
        <v>85</v>
      </c>
      <c r="O33" s="15"/>
    </row>
    <row r="34" spans="1:15" s="1" customFormat="1" ht="13.5" customHeight="1" x14ac:dyDescent="0.45">
      <c r="A34" s="7">
        <v>6</v>
      </c>
      <c r="B34" s="28" t="s">
        <v>94</v>
      </c>
      <c r="C34" s="29" t="s">
        <v>14</v>
      </c>
      <c r="D34" s="10" t="s">
        <v>36</v>
      </c>
      <c r="E34" s="27" t="s">
        <v>37</v>
      </c>
      <c r="F34" s="10" t="s">
        <v>101</v>
      </c>
      <c r="G34" s="10" t="s">
        <v>102</v>
      </c>
      <c r="H34" s="12" t="s">
        <v>19</v>
      </c>
      <c r="I34" s="13" t="str">
        <f>VLOOKUP(F34:F6522,'[1]UNITS &amp; HOST DPTS'!$A$1:$C$6998,3,FALSE)</f>
        <v>BAM</v>
      </c>
      <c r="J34" s="14" t="str">
        <f>VLOOKUP($K$2:$K$2671,'[1]PROG CODE'!$A$2:$B$1057,2,FALSE)</f>
        <v>KCABCOM</v>
      </c>
      <c r="K34" s="15" t="s">
        <v>20</v>
      </c>
      <c r="L34" s="15" t="s">
        <v>125</v>
      </c>
      <c r="M34" s="15" t="s">
        <v>187</v>
      </c>
      <c r="N34" s="15" t="s">
        <v>100</v>
      </c>
      <c r="O34" s="15"/>
    </row>
    <row r="35" spans="1:15" s="1" customFormat="1" ht="13.5" customHeight="1" x14ac:dyDescent="0.45">
      <c r="A35" s="7">
        <v>6</v>
      </c>
      <c r="B35" s="22" t="s">
        <v>94</v>
      </c>
      <c r="C35" s="17" t="s">
        <v>25</v>
      </c>
      <c r="D35" s="10" t="s">
        <v>36</v>
      </c>
      <c r="E35" s="11" t="s">
        <v>37</v>
      </c>
      <c r="F35" s="10" t="s">
        <v>199</v>
      </c>
      <c r="G35" s="10" t="s">
        <v>200</v>
      </c>
      <c r="H35" s="12" t="s">
        <v>19</v>
      </c>
      <c r="I35" s="13" t="str">
        <f>VLOOKUP(F35:F6368,'[1]UNITS &amp; HOST DPTS'!$A$1:$C$6998,3,FALSE)</f>
        <v>AF</v>
      </c>
      <c r="J35" s="14" t="str">
        <f>VLOOKUP($K$2:$K$2671,'[1]PROG CODE'!$A$2:$B$1057,2,FALSE)</f>
        <v>KCABCOM</v>
      </c>
      <c r="K35" s="15" t="s">
        <v>20</v>
      </c>
      <c r="L35" s="15" t="s">
        <v>120</v>
      </c>
      <c r="M35" s="15" t="s">
        <v>187</v>
      </c>
      <c r="N35" s="15" t="s">
        <v>100</v>
      </c>
      <c r="O35" s="15" t="s">
        <v>105</v>
      </c>
    </row>
    <row r="36" spans="1:15" s="1" customFormat="1" ht="13.5" customHeight="1" x14ac:dyDescent="0.45">
      <c r="A36" s="7">
        <v>6</v>
      </c>
      <c r="B36" s="22" t="s">
        <v>94</v>
      </c>
      <c r="C36" s="17" t="s">
        <v>25</v>
      </c>
      <c r="D36" s="10" t="s">
        <v>36</v>
      </c>
      <c r="E36" s="11" t="s">
        <v>37</v>
      </c>
      <c r="F36" s="10" t="s">
        <v>223</v>
      </c>
      <c r="G36" s="10" t="s">
        <v>224</v>
      </c>
      <c r="H36" s="12" t="s">
        <v>19</v>
      </c>
      <c r="I36" s="13" t="str">
        <f>VLOOKUP(F36:F6395,'[1]UNITS &amp; HOST DPTS'!$A$1:$C$6998,3,FALSE)</f>
        <v>AF</v>
      </c>
      <c r="J36" s="14" t="str">
        <f>VLOOKUP($K$2:$K$2671,'[1]PROG CODE'!$A$2:$B$1057,2,FALSE)</f>
        <v>KCABCOM</v>
      </c>
      <c r="K36" s="15" t="s">
        <v>20</v>
      </c>
      <c r="L36" s="15" t="s">
        <v>121</v>
      </c>
      <c r="M36" s="15" t="s">
        <v>187</v>
      </c>
      <c r="N36" s="15" t="s">
        <v>100</v>
      </c>
      <c r="O36" s="15" t="s">
        <v>205</v>
      </c>
    </row>
    <row r="37" spans="1:15" s="1" customFormat="1" ht="13.5" customHeight="1" x14ac:dyDescent="0.45">
      <c r="A37" s="7">
        <v>6</v>
      </c>
      <c r="B37" s="22" t="s">
        <v>94</v>
      </c>
      <c r="C37" s="15" t="s">
        <v>95</v>
      </c>
      <c r="D37" s="10" t="s">
        <v>36</v>
      </c>
      <c r="E37" s="11" t="s">
        <v>37</v>
      </c>
      <c r="F37" s="10" t="s">
        <v>103</v>
      </c>
      <c r="G37" s="10" t="s">
        <v>104</v>
      </c>
      <c r="H37" s="12" t="s">
        <v>19</v>
      </c>
      <c r="I37" s="13" t="str">
        <f>VLOOKUP(F37:F6716,'[1]UNITS &amp; HOST DPTS'!$A$1:$C$6998,3,FALSE)</f>
        <v>AF</v>
      </c>
      <c r="J37" s="14" t="str">
        <f>VLOOKUP($K$2:$K$2671,'[1]PROG CODE'!$A$2:$B$1057,2,FALSE)</f>
        <v>KCABCOM</v>
      </c>
      <c r="K37" s="15" t="s">
        <v>20</v>
      </c>
      <c r="L37" s="15" t="s">
        <v>125</v>
      </c>
      <c r="M37" s="15" t="s">
        <v>187</v>
      </c>
      <c r="N37" s="15" t="s">
        <v>100</v>
      </c>
      <c r="O37" s="15" t="s">
        <v>105</v>
      </c>
    </row>
    <row r="38" spans="1:15" s="1" customFormat="1" ht="13.5" customHeight="1" x14ac:dyDescent="0.45">
      <c r="A38" s="7">
        <v>7</v>
      </c>
      <c r="B38" s="15" t="s">
        <v>126</v>
      </c>
      <c r="C38" s="9" t="s">
        <v>14</v>
      </c>
      <c r="D38" s="10" t="s">
        <v>36</v>
      </c>
      <c r="E38" s="11" t="s">
        <v>37</v>
      </c>
      <c r="F38" s="10" t="s">
        <v>197</v>
      </c>
      <c r="G38" s="10" t="s">
        <v>198</v>
      </c>
      <c r="H38" s="12" t="s">
        <v>19</v>
      </c>
      <c r="I38" s="13" t="str">
        <f>VLOOKUP(F38:F6376,'[1]UNITS &amp; HOST DPTS'!$A$1:$C$6998,3,FALSE)</f>
        <v>AF</v>
      </c>
      <c r="J38" s="14" t="str">
        <f>VLOOKUP($K$2:$K$2671,'[1]PROG CODE'!$A$2:$B$1057,2,FALSE)</f>
        <v>KCABCOM</v>
      </c>
      <c r="K38" s="15" t="s">
        <v>20</v>
      </c>
      <c r="L38" s="15" t="s">
        <v>125</v>
      </c>
      <c r="M38" s="15" t="s">
        <v>187</v>
      </c>
      <c r="N38" s="15" t="s">
        <v>100</v>
      </c>
      <c r="O38" s="15" t="s">
        <v>105</v>
      </c>
    </row>
    <row r="39" spans="1:15" s="1" customFormat="1" ht="13.5" customHeight="1" x14ac:dyDescent="0.45">
      <c r="A39" s="7">
        <v>7</v>
      </c>
      <c r="B39" s="15" t="s">
        <v>126</v>
      </c>
      <c r="C39" s="17" t="s">
        <v>25</v>
      </c>
      <c r="D39" s="10" t="s">
        <v>36</v>
      </c>
      <c r="E39" s="11" t="s">
        <v>37</v>
      </c>
      <c r="F39" s="10" t="s">
        <v>181</v>
      </c>
      <c r="G39" s="10" t="s">
        <v>182</v>
      </c>
      <c r="H39" s="12" t="s">
        <v>19</v>
      </c>
      <c r="I39" s="13" t="str">
        <f>VLOOKUP(F39:F6375,'[1]UNITS &amp; HOST DPTS'!$A$1:$C$6998,3,FALSE)</f>
        <v>BAM</v>
      </c>
      <c r="J39" s="14" t="str">
        <f>VLOOKUP($K$2:$K$2671,'[1]PROG CODE'!$A$2:$B$1057,2,FALSE)</f>
        <v>KCABCOM</v>
      </c>
      <c r="K39" s="15" t="s">
        <v>20</v>
      </c>
      <c r="L39" s="15" t="s">
        <v>125</v>
      </c>
      <c r="M39" s="15" t="s">
        <v>187</v>
      </c>
      <c r="N39" s="15" t="s">
        <v>100</v>
      </c>
      <c r="O39" s="15"/>
    </row>
    <row r="40" spans="1:15" s="1" customFormat="1" ht="13.5" customHeight="1" x14ac:dyDescent="0.45">
      <c r="A40" s="7">
        <v>7</v>
      </c>
      <c r="B40" s="15" t="s">
        <v>126</v>
      </c>
      <c r="C40" s="15" t="s">
        <v>95</v>
      </c>
      <c r="D40" s="10" t="s">
        <v>36</v>
      </c>
      <c r="E40" s="11" t="s">
        <v>37</v>
      </c>
      <c r="F40" s="10" t="s">
        <v>98</v>
      </c>
      <c r="G40" s="10" t="s">
        <v>99</v>
      </c>
      <c r="H40" s="12" t="s">
        <v>19</v>
      </c>
      <c r="I40" s="13" t="str">
        <f>VLOOKUP(F40:F6367,'[1]UNITS &amp; HOST DPTS'!$A$1:$C$6998,3,FALSE)</f>
        <v>BAM</v>
      </c>
      <c r="J40" s="14" t="str">
        <f>VLOOKUP($K$2:$K$2671,'[1]PROG CODE'!$A$2:$B$1057,2,FALSE)</f>
        <v>KCABCOM</v>
      </c>
      <c r="K40" s="15" t="s">
        <v>20</v>
      </c>
      <c r="L40" s="15" t="s">
        <v>125</v>
      </c>
      <c r="M40" s="15" t="s">
        <v>187</v>
      </c>
      <c r="N40" s="15" t="s">
        <v>100</v>
      </c>
      <c r="O40" s="15"/>
    </row>
    <row r="41" spans="1:15" s="1" customFormat="1" ht="13.5" customHeight="1" x14ac:dyDescent="0.45">
      <c r="A41" s="7">
        <v>6</v>
      </c>
      <c r="B41" s="22" t="s">
        <v>94</v>
      </c>
      <c r="C41" s="9" t="s">
        <v>14</v>
      </c>
      <c r="D41" s="10" t="s">
        <v>36</v>
      </c>
      <c r="E41" s="11" t="s">
        <v>37</v>
      </c>
      <c r="F41" s="10" t="s">
        <v>109</v>
      </c>
      <c r="G41" s="10" t="s">
        <v>110</v>
      </c>
      <c r="H41" s="12" t="s">
        <v>19</v>
      </c>
      <c r="I41" s="13" t="str">
        <f>VLOOKUP(F41:F6361,'[1]UNITS &amp; HOST DPTS'!$A$1:$C$6998,3,FALSE)</f>
        <v>AF</v>
      </c>
      <c r="J41" s="14" t="str">
        <f>VLOOKUP($K$2:$K$2671,'[1]PROG CODE'!$A$2:$B$1057,2,FALSE)</f>
        <v>KCABCOM</v>
      </c>
      <c r="K41" s="15" t="s">
        <v>20</v>
      </c>
      <c r="L41" s="15" t="s">
        <v>125</v>
      </c>
      <c r="M41" s="15" t="s">
        <v>187</v>
      </c>
      <c r="N41" s="15" t="s">
        <v>108</v>
      </c>
      <c r="O41" s="15" t="s">
        <v>205</v>
      </c>
    </row>
    <row r="42" spans="1:15" s="1" customFormat="1" ht="13.5" customHeight="1" x14ac:dyDescent="0.45">
      <c r="A42" s="7">
        <v>6</v>
      </c>
      <c r="B42" s="22" t="s">
        <v>94</v>
      </c>
      <c r="C42" s="9" t="s">
        <v>14</v>
      </c>
      <c r="D42" s="10" t="s">
        <v>36</v>
      </c>
      <c r="E42" s="11" t="s">
        <v>37</v>
      </c>
      <c r="F42" s="10" t="s">
        <v>109</v>
      </c>
      <c r="G42" s="10" t="s">
        <v>110</v>
      </c>
      <c r="H42" s="12" t="s">
        <v>19</v>
      </c>
      <c r="I42" s="13" t="str">
        <f>VLOOKUP(F42:F6362,'[1]UNITS &amp; HOST DPTS'!$A$1:$C$6998,3,FALSE)</f>
        <v>AF</v>
      </c>
      <c r="J42" s="14" t="str">
        <f>VLOOKUP($K$2:$K$2671,'[1]PROG CODE'!$A$2:$B$1057,2,FALSE)</f>
        <v>KCABCOM</v>
      </c>
      <c r="K42" s="15" t="s">
        <v>20</v>
      </c>
      <c r="L42" s="15" t="s">
        <v>125</v>
      </c>
      <c r="M42" s="15" t="s">
        <v>187</v>
      </c>
      <c r="N42" s="15" t="s">
        <v>108</v>
      </c>
      <c r="O42" s="15" t="s">
        <v>205</v>
      </c>
    </row>
    <row r="43" spans="1:15" s="1" customFormat="1" ht="13.5" customHeight="1" x14ac:dyDescent="0.45">
      <c r="A43" s="7">
        <v>6</v>
      </c>
      <c r="B43" s="22" t="s">
        <v>94</v>
      </c>
      <c r="C43" s="17" t="s">
        <v>25</v>
      </c>
      <c r="D43" s="10" t="s">
        <v>36</v>
      </c>
      <c r="E43" s="11" t="s">
        <v>37</v>
      </c>
      <c r="F43" s="10" t="s">
        <v>183</v>
      </c>
      <c r="G43" s="10" t="s">
        <v>184</v>
      </c>
      <c r="H43" s="12" t="s">
        <v>19</v>
      </c>
      <c r="I43" s="13" t="str">
        <f>VLOOKUP(F43:F6411,'[1]UNITS &amp; HOST DPTS'!$A$1:$C$6998,3,FALSE)</f>
        <v>BAM</v>
      </c>
      <c r="J43" s="14" t="str">
        <f>VLOOKUP($K$2:$K$2671,'[1]PROG CODE'!$A$2:$B$1057,2,FALSE)</f>
        <v>KCABCOM</v>
      </c>
      <c r="K43" s="15" t="s">
        <v>20</v>
      </c>
      <c r="L43" s="15" t="s">
        <v>120</v>
      </c>
      <c r="M43" s="15" t="s">
        <v>187</v>
      </c>
      <c r="N43" s="15" t="s">
        <v>108</v>
      </c>
      <c r="O43" s="15" t="s">
        <v>185</v>
      </c>
    </row>
    <row r="44" spans="1:15" s="1" customFormat="1" ht="13.5" customHeight="1" x14ac:dyDescent="0.45">
      <c r="A44" s="7">
        <v>6</v>
      </c>
      <c r="B44" s="22" t="s">
        <v>94</v>
      </c>
      <c r="C44" s="15" t="s">
        <v>95</v>
      </c>
      <c r="D44" s="10" t="s">
        <v>36</v>
      </c>
      <c r="E44" s="11" t="s">
        <v>37</v>
      </c>
      <c r="F44" s="10" t="s">
        <v>111</v>
      </c>
      <c r="G44" s="10" t="s">
        <v>112</v>
      </c>
      <c r="H44" s="12" t="s">
        <v>19</v>
      </c>
      <c r="I44" s="13" t="str">
        <f>VLOOKUP(F44:F6405,'[1]UNITS &amp; HOST DPTS'!$A$1:$C$6998,3,FALSE)</f>
        <v>ECOSTA</v>
      </c>
      <c r="J44" s="14" t="str">
        <f>VLOOKUP($K$2:$K$2671,'[1]PROG CODE'!$A$2:$B$1057,2,FALSE)</f>
        <v>KCABCOM</v>
      </c>
      <c r="K44" s="15" t="s">
        <v>20</v>
      </c>
      <c r="L44" s="15" t="s">
        <v>125</v>
      </c>
      <c r="M44" s="15" t="s">
        <v>187</v>
      </c>
      <c r="N44" s="15" t="s">
        <v>108</v>
      </c>
      <c r="O44" s="15" t="s">
        <v>105</v>
      </c>
    </row>
    <row r="45" spans="1:15" s="1" customFormat="1" ht="13.5" customHeight="1" x14ac:dyDescent="0.45">
      <c r="A45" s="7">
        <v>7</v>
      </c>
      <c r="B45" s="15" t="s">
        <v>126</v>
      </c>
      <c r="C45" s="9" t="s">
        <v>14</v>
      </c>
      <c r="D45" s="10" t="s">
        <v>36</v>
      </c>
      <c r="E45" s="11" t="s">
        <v>37</v>
      </c>
      <c r="F45" s="10" t="s">
        <v>206</v>
      </c>
      <c r="G45" s="10" t="s">
        <v>207</v>
      </c>
      <c r="H45" s="12" t="s">
        <v>19</v>
      </c>
      <c r="I45" s="13" t="str">
        <f>VLOOKUP(F45:F6386,'[1]UNITS &amp; HOST DPTS'!$A$1:$C$6998,3,FALSE)</f>
        <v>AF</v>
      </c>
      <c r="J45" s="14" t="str">
        <f>VLOOKUP($K$2:$K$2671,'[1]PROG CODE'!$A$2:$B$1057,2,FALSE)</f>
        <v>KCABCOM</v>
      </c>
      <c r="K45" s="15" t="s">
        <v>20</v>
      </c>
      <c r="L45" s="15" t="s">
        <v>125</v>
      </c>
      <c r="M45" s="15" t="s">
        <v>187</v>
      </c>
      <c r="N45" s="15" t="s">
        <v>108</v>
      </c>
      <c r="O45" s="15" t="s">
        <v>105</v>
      </c>
    </row>
    <row r="46" spans="1:15" s="1" customFormat="1" ht="13.5" customHeight="1" x14ac:dyDescent="0.45">
      <c r="A46" s="7">
        <v>7</v>
      </c>
      <c r="B46" s="15" t="s">
        <v>126</v>
      </c>
      <c r="C46" s="17" t="s">
        <v>25</v>
      </c>
      <c r="D46" s="10" t="s">
        <v>36</v>
      </c>
      <c r="E46" s="11" t="s">
        <v>37</v>
      </c>
      <c r="F46" s="10" t="s">
        <v>201</v>
      </c>
      <c r="G46" s="10" t="s">
        <v>202</v>
      </c>
      <c r="H46" s="12" t="s">
        <v>19</v>
      </c>
      <c r="I46" s="13" t="str">
        <f>VLOOKUP(F46:F6421,'[1]UNITS &amp; HOST DPTS'!$A$1:$C$6998,3,FALSE)</f>
        <v>AF</v>
      </c>
      <c r="J46" s="14" t="str">
        <f>VLOOKUP($K$2:$K$2671,'[1]PROG CODE'!$A$2:$B$1057,2,FALSE)</f>
        <v>KCABCOM</v>
      </c>
      <c r="K46" s="15" t="s">
        <v>20</v>
      </c>
      <c r="L46" s="15" t="s">
        <v>125</v>
      </c>
      <c r="M46" s="15" t="s">
        <v>187</v>
      </c>
      <c r="N46" s="15" t="s">
        <v>108</v>
      </c>
      <c r="O46" s="15" t="s">
        <v>105</v>
      </c>
    </row>
    <row r="47" spans="1:15" s="1" customFormat="1" ht="13.5" customHeight="1" x14ac:dyDescent="0.45">
      <c r="A47" s="7">
        <v>7</v>
      </c>
      <c r="B47" s="15" t="s">
        <v>126</v>
      </c>
      <c r="C47" s="15" t="s">
        <v>95</v>
      </c>
      <c r="D47" s="10" t="s">
        <v>36</v>
      </c>
      <c r="E47" s="11" t="s">
        <v>37</v>
      </c>
      <c r="F47" s="10" t="s">
        <v>106</v>
      </c>
      <c r="G47" s="10" t="s">
        <v>107</v>
      </c>
      <c r="H47" s="12" t="s">
        <v>19</v>
      </c>
      <c r="I47" s="13" t="str">
        <f>VLOOKUP(F47:F6538,'[1]UNITS &amp; HOST DPTS'!$A$1:$C$6998,3,FALSE)</f>
        <v>AF</v>
      </c>
      <c r="J47" s="14" t="str">
        <f>VLOOKUP($K$2:$K$2671,'[1]PROG CODE'!$A$2:$B$1057,2,FALSE)</f>
        <v>KCABCOM</v>
      </c>
      <c r="K47" s="15" t="s">
        <v>20</v>
      </c>
      <c r="L47" s="15" t="s">
        <v>125</v>
      </c>
      <c r="M47" s="15" t="s">
        <v>187</v>
      </c>
      <c r="N47" s="15" t="s">
        <v>108</v>
      </c>
      <c r="O47" s="15" t="s">
        <v>105</v>
      </c>
    </row>
    <row r="48" spans="1:15" s="1" customFormat="1" ht="13.5" customHeight="1" x14ac:dyDescent="0.45">
      <c r="A48" s="7">
        <v>6</v>
      </c>
      <c r="B48" s="22" t="s">
        <v>94</v>
      </c>
      <c r="C48" s="9" t="s">
        <v>14</v>
      </c>
      <c r="D48" s="10" t="s">
        <v>36</v>
      </c>
      <c r="E48" s="11" t="s">
        <v>37</v>
      </c>
      <c r="F48" s="10" t="s">
        <v>113</v>
      </c>
      <c r="G48" s="10" t="s">
        <v>114</v>
      </c>
      <c r="H48" s="12" t="s">
        <v>19</v>
      </c>
      <c r="I48" s="13" t="str">
        <f>VLOOKUP(F48:F6374,'[1]UNITS &amp; HOST DPTS'!$A$1:$C$6998,3,FALSE)</f>
        <v>ECOSTA</v>
      </c>
      <c r="J48" s="14" t="str">
        <f>VLOOKUP($K$2:$K$2671,'[1]PROG CODE'!$A$2:$B$1057,2,FALSE)</f>
        <v>KCABCOM</v>
      </c>
      <c r="K48" s="15" t="s">
        <v>20</v>
      </c>
      <c r="L48" s="15" t="s">
        <v>125</v>
      </c>
      <c r="M48" s="15" t="s">
        <v>187</v>
      </c>
      <c r="N48" s="15" t="s">
        <v>115</v>
      </c>
      <c r="O48" s="15" t="s">
        <v>105</v>
      </c>
    </row>
    <row r="49" spans="1:15" s="1" customFormat="1" ht="13.5" customHeight="1" x14ac:dyDescent="0.45">
      <c r="A49" s="7">
        <v>6</v>
      </c>
      <c r="B49" s="22" t="s">
        <v>94</v>
      </c>
      <c r="C49" s="17" t="s">
        <v>25</v>
      </c>
      <c r="D49" s="10" t="s">
        <v>36</v>
      </c>
      <c r="E49" s="11" t="s">
        <v>37</v>
      </c>
      <c r="F49" s="10" t="s">
        <v>118</v>
      </c>
      <c r="G49" s="10" t="s">
        <v>119</v>
      </c>
      <c r="H49" s="12" t="s">
        <v>19</v>
      </c>
      <c r="I49" s="13" t="str">
        <f>VLOOKUP(F49:F6729,'[1]UNITS &amp; HOST DPTS'!$A$1:$C$6998,3,FALSE)</f>
        <v>AF</v>
      </c>
      <c r="J49" s="14" t="str">
        <f>VLOOKUP($K$2:$K$2671,'[1]PROG CODE'!$A$2:$B$1057,2,FALSE)</f>
        <v>KCABCOM</v>
      </c>
      <c r="K49" s="15" t="s">
        <v>20</v>
      </c>
      <c r="L49" s="15" t="s">
        <v>125</v>
      </c>
      <c r="M49" s="15" t="s">
        <v>187</v>
      </c>
      <c r="N49" s="15" t="s">
        <v>115</v>
      </c>
      <c r="O49" s="15" t="s">
        <v>105</v>
      </c>
    </row>
    <row r="50" spans="1:15" s="1" customFormat="1" ht="13.5" customHeight="1" x14ac:dyDescent="0.45">
      <c r="A50" s="7">
        <v>6</v>
      </c>
      <c r="B50" s="22" t="s">
        <v>94</v>
      </c>
      <c r="C50" s="15" t="s">
        <v>95</v>
      </c>
      <c r="D50" s="10" t="s">
        <v>36</v>
      </c>
      <c r="E50" s="11" t="s">
        <v>37</v>
      </c>
      <c r="F50" s="10" t="s">
        <v>116</v>
      </c>
      <c r="G50" s="10" t="s">
        <v>117</v>
      </c>
      <c r="H50" s="12" t="s">
        <v>19</v>
      </c>
      <c r="I50" s="13" t="str">
        <f>VLOOKUP(F50:F6391,'[1]UNITS &amp; HOST DPTS'!$A$1:$C$6998,3,FALSE)</f>
        <v>AF</v>
      </c>
      <c r="J50" s="14" t="str">
        <f>VLOOKUP($K$2:$K$2671,'[1]PROG CODE'!$A$2:$B$1057,2,FALSE)</f>
        <v>KCABCOM</v>
      </c>
      <c r="K50" s="15" t="s">
        <v>20</v>
      </c>
      <c r="L50" s="15" t="s">
        <v>288</v>
      </c>
      <c r="M50" s="15" t="s">
        <v>187</v>
      </c>
      <c r="N50" s="15" t="s">
        <v>115</v>
      </c>
      <c r="O50" s="15" t="s">
        <v>105</v>
      </c>
    </row>
    <row r="51" spans="1:15" s="1" customFormat="1" ht="13.5" customHeight="1" x14ac:dyDescent="0.45">
      <c r="A51" s="7">
        <v>7</v>
      </c>
      <c r="B51" s="15" t="s">
        <v>126</v>
      </c>
      <c r="C51" s="15" t="s">
        <v>95</v>
      </c>
      <c r="D51" s="10" t="s">
        <v>36</v>
      </c>
      <c r="E51" s="11" t="s">
        <v>37</v>
      </c>
      <c r="F51" s="10" t="s">
        <v>210</v>
      </c>
      <c r="G51" s="10" t="s">
        <v>211</v>
      </c>
      <c r="H51" s="12" t="s">
        <v>19</v>
      </c>
      <c r="I51" s="13" t="str">
        <f>VLOOKUP(F51:F6406,'[1]UNITS &amp; HOST DPTS'!$A$1:$C$6998,3,FALSE)</f>
        <v>AF</v>
      </c>
      <c r="J51" s="14" t="str">
        <f>VLOOKUP($K$2:$K$2671,'[1]PROG CODE'!$A$2:$B$1057,2,FALSE)</f>
        <v>KCABCOM</v>
      </c>
      <c r="K51" s="15" t="s">
        <v>20</v>
      </c>
      <c r="L51" s="15" t="s">
        <v>125</v>
      </c>
      <c r="M51" s="15" t="s">
        <v>187</v>
      </c>
      <c r="N51" s="15" t="s">
        <v>115</v>
      </c>
      <c r="O51" s="15" t="s">
        <v>105</v>
      </c>
    </row>
  </sheetData>
  <sortState ref="A2:P51">
    <sortCondition ref="N2:N51"/>
    <sortCondition ref="A2:A51"/>
    <sortCondition ref="C2:C51"/>
  </sortState>
  <conditionalFormatting sqref="C2:C51">
    <cfRule type="containsText" dxfId="1472" priority="27" operator="containsText" text="1400-1700 HRS">
      <formula>NOT(ISERROR(SEARCH(("1400-1700 HRS"),(C2))))</formula>
    </cfRule>
  </conditionalFormatting>
  <conditionalFormatting sqref="C2:C51">
    <cfRule type="containsText" dxfId="1471" priority="28" operator="containsText" text="0800-1100 HRS">
      <formula>NOT(ISERROR(SEARCH(("0800-1100 HRS"),(C2))))</formula>
    </cfRule>
  </conditionalFormatting>
  <conditionalFormatting sqref="C2:C51">
    <cfRule type="containsText" dxfId="1470" priority="29" operator="containsText" text="1100-1400 HRS">
      <formula>NOT(ISERROR(SEARCH(("1100-1400 HRS"),(C2))))</formula>
    </cfRule>
  </conditionalFormatting>
  <conditionalFormatting sqref="B2:B51">
    <cfRule type="containsText" dxfId="1469" priority="30" operator="containsText" text="TUESDAY">
      <formula>NOT(ISERROR(SEARCH(("TUESDAY"),(B2))))</formula>
    </cfRule>
  </conditionalFormatting>
  <conditionalFormatting sqref="B2:B51">
    <cfRule type="containsText" dxfId="1468" priority="31" operator="containsText" text="MONDAY">
      <formula>NOT(ISERROR(SEARCH(("MONDAY"),(B2))))</formula>
    </cfRule>
  </conditionalFormatting>
  <conditionalFormatting sqref="B2:B51">
    <cfRule type="containsText" dxfId="1467" priority="32" operator="containsText" text="WEDNESDAY">
      <formula>NOT(ISERROR(SEARCH(("WEDNESDAY"),(B2))))</formula>
    </cfRule>
  </conditionalFormatting>
  <conditionalFormatting sqref="B2:B51">
    <cfRule type="containsText" dxfId="1466" priority="33" operator="containsText" text="THURSDAY">
      <formula>NOT(ISERROR(SEARCH(("THURSDAY"),(B2))))</formula>
    </cfRule>
  </conditionalFormatting>
  <conditionalFormatting sqref="B2:B51">
    <cfRule type="containsText" dxfId="1465" priority="34" operator="containsText" text="FRIDAY">
      <formula>NOT(ISERROR(SEARCH(("FRIDAY"),(B2))))</formula>
    </cfRule>
  </conditionalFormatting>
  <conditionalFormatting sqref="B2:B51">
    <cfRule type="containsText" dxfId="1464" priority="35" operator="containsText" text="SATURDAY">
      <formula>NOT(ISERROR(SEARCH(("SATURDAY"),(B2))))</formula>
    </cfRule>
  </conditionalFormatting>
  <conditionalFormatting sqref="B2:B51">
    <cfRule type="containsText" dxfId="1463" priority="36" operator="containsText" text="THURSDAY">
      <formula>NOT(ISERROR(SEARCH(("THURSDAY"),(B2))))</formula>
    </cfRule>
  </conditionalFormatting>
  <conditionalFormatting sqref="B2:B51">
    <cfRule type="containsText" dxfId="1462" priority="37" operator="containsText" text="FRIDAY">
      <formula>NOT(ISERROR(SEARCH(("FRIDAY"),(B2))))</formula>
    </cfRule>
  </conditionalFormatting>
  <conditionalFormatting sqref="B2:B51">
    <cfRule type="containsText" dxfId="1461" priority="38" operator="containsText" text="SATURDAY">
      <formula>NOT(ISERROR(SEARCH(("SATURDAY"),(B2))))</formula>
    </cfRule>
  </conditionalFormatting>
  <conditionalFormatting sqref="B2:B51">
    <cfRule type="containsText" dxfId="1460" priority="39" operator="containsText" text="THURSDAY">
      <formula>NOT(ISERROR(SEARCH(("THURSDAY"),(B2))))</formula>
    </cfRule>
  </conditionalFormatting>
  <conditionalFormatting sqref="C44:C51">
    <cfRule type="containsText" dxfId="1459" priority="40" operator="containsText" text="1400-1700 HRS">
      <formula>NOT(ISERROR(SEARCH(("1400-1700 HRS"),(C44))))</formula>
    </cfRule>
  </conditionalFormatting>
  <conditionalFormatting sqref="C44:C51">
    <cfRule type="containsText" dxfId="1458" priority="41" operator="containsText" text="0800-1100 HRS">
      <formula>NOT(ISERROR(SEARCH(("0800-1100 HRS"),(C44))))</formula>
    </cfRule>
  </conditionalFormatting>
  <conditionalFormatting sqref="C44:C51">
    <cfRule type="containsText" dxfId="1457" priority="42" operator="containsText" text="1100-1400 HRS">
      <formula>NOT(ISERROR(SEARCH(("1100-1400 HRS"),(C44))))</formula>
    </cfRule>
  </conditionalFormatting>
  <conditionalFormatting sqref="C2:C51">
    <cfRule type="containsText" dxfId="1456" priority="55" operator="containsText" text="1400-1700 HRS">
      <formula>NOT(ISERROR(SEARCH(("1400-1700 HRS"),(D2))))</formula>
    </cfRule>
  </conditionalFormatting>
  <conditionalFormatting sqref="C2:C51">
    <cfRule type="containsText" dxfId="1455" priority="56" operator="containsText" text="0800-1100 HRS">
      <formula>NOT(ISERROR(SEARCH(("0800-1100 HRS"),(D2))))</formula>
    </cfRule>
  </conditionalFormatting>
  <conditionalFormatting sqref="C2:C51">
    <cfRule type="containsText" dxfId="1454" priority="57" operator="containsText" text="1100-1400 HRS">
      <formula>NOT(ISERROR(SEARCH(("1100-1400 HRS"),(D2))))</formula>
    </cfRule>
  </conditionalFormatting>
  <conditionalFormatting sqref="B2:B51">
    <cfRule type="containsText" dxfId="1453" priority="61" operator="containsText" text="SUNDAY">
      <formula>NOT(ISERROR(SEARCH(("SUNDAY"),(B2))))</formula>
    </cfRule>
  </conditionalFormatting>
  <conditionalFormatting sqref="A1:C1">
    <cfRule type="containsText" dxfId="1452" priority="1" operator="containsText" text="1400-1700 HRS">
      <formula>NOT(ISERROR(SEARCH(("1400-1700 HRS"),(A1))))</formula>
    </cfRule>
  </conditionalFormatting>
  <conditionalFormatting sqref="A1:C1">
    <cfRule type="containsText" dxfId="1451" priority="2" operator="containsText" text="0800-1100 HRS">
      <formula>NOT(ISERROR(SEARCH(("0800-1100 HRS"),(A1))))</formula>
    </cfRule>
  </conditionalFormatting>
  <conditionalFormatting sqref="A1:C1">
    <cfRule type="containsText" dxfId="1450" priority="3" operator="containsText" text="1100-1400 HRS">
      <formula>NOT(ISERROR(SEARCH(("1100-1400 HRS"),(A1))))</formula>
    </cfRule>
  </conditionalFormatting>
  <conditionalFormatting sqref="B1">
    <cfRule type="containsText" dxfId="1449" priority="4" operator="containsText" text="TUESDAY">
      <formula>NOT(ISERROR(SEARCH(("TUESDAY"),(B1))))</formula>
    </cfRule>
  </conditionalFormatting>
  <conditionalFormatting sqref="B1">
    <cfRule type="containsText" dxfId="1448" priority="5" operator="containsText" text="MONDAY">
      <formula>NOT(ISERROR(SEARCH(("MONDAY"),(B1))))</formula>
    </cfRule>
  </conditionalFormatting>
  <conditionalFormatting sqref="B1">
    <cfRule type="containsText" dxfId="1447" priority="6" operator="containsText" text="WEDNESDAY">
      <formula>NOT(ISERROR(SEARCH(("WEDNESDAY"),(B1))))</formula>
    </cfRule>
  </conditionalFormatting>
  <conditionalFormatting sqref="B1">
    <cfRule type="containsText" dxfId="1446" priority="7" operator="containsText" text="THURSDAY">
      <formula>NOT(ISERROR(SEARCH(("THURSDAY"),(B1))))</formula>
    </cfRule>
  </conditionalFormatting>
  <conditionalFormatting sqref="B1">
    <cfRule type="containsText" dxfId="1445" priority="8" operator="containsText" text="FRIDAY">
      <formula>NOT(ISERROR(SEARCH(("FRIDAY"),(B1))))</formula>
    </cfRule>
  </conditionalFormatting>
  <conditionalFormatting sqref="B1">
    <cfRule type="containsText" dxfId="1444" priority="9" operator="containsText" text="SATURDAY">
      <formula>NOT(ISERROR(SEARCH(("SATURDAY"),(B1))))</formula>
    </cfRule>
  </conditionalFormatting>
  <conditionalFormatting sqref="B1">
    <cfRule type="containsText" dxfId="1443" priority="10" operator="containsText" text="THURSDAY">
      <formula>NOT(ISERROR(SEARCH(("THURSDAY"),(B1))))</formula>
    </cfRule>
  </conditionalFormatting>
  <conditionalFormatting sqref="B1">
    <cfRule type="containsText" dxfId="1442" priority="11" operator="containsText" text="FRIDAY">
      <formula>NOT(ISERROR(SEARCH(("FRIDAY"),(B1))))</formula>
    </cfRule>
  </conditionalFormatting>
  <conditionalFormatting sqref="B1">
    <cfRule type="containsText" dxfId="1441" priority="12" operator="containsText" text="SATURDAY">
      <formula>NOT(ISERROR(SEARCH(("SATURDAY"),(B1))))</formula>
    </cfRule>
  </conditionalFormatting>
  <conditionalFormatting sqref="B1">
    <cfRule type="containsText" dxfId="1440" priority="13" operator="containsText" text="THURSDAY">
      <formula>NOT(ISERROR(SEARCH(("THURSDAY"),(B1))))</formula>
    </cfRule>
  </conditionalFormatting>
  <conditionalFormatting sqref="B1">
    <cfRule type="containsText" dxfId="1439" priority="14" operator="containsText" text="1400-1700 HRS">
      <formula>NOT(ISERROR(SEARCH(("1400-1700 HRS"),(B1))))</formula>
    </cfRule>
  </conditionalFormatting>
  <conditionalFormatting sqref="B1">
    <cfRule type="containsText" dxfId="1438" priority="15" operator="containsText" text="0800-1100 HRS">
      <formula>NOT(ISERROR(SEARCH(("0800-1100 HRS"),(B1))))</formula>
    </cfRule>
  </conditionalFormatting>
  <conditionalFormatting sqref="B1">
    <cfRule type="containsText" dxfId="1437" priority="16" operator="containsText" text="1100-1400 HRS">
      <formula>NOT(ISERROR(SEARCH(("1100-1400 HRS"),(B1))))</formula>
    </cfRule>
  </conditionalFormatting>
  <conditionalFormatting sqref="B1">
    <cfRule type="containsText" dxfId="1436" priority="17" operator="containsText" text="1400-1700 HRS">
      <formula>NOT(ISERROR(SEARCH(("1400-1700 HRS"),(B1))))</formula>
    </cfRule>
  </conditionalFormatting>
  <conditionalFormatting sqref="B1">
    <cfRule type="containsText" dxfId="1435" priority="18" operator="containsText" text="0800-1100 HRS">
      <formula>NOT(ISERROR(SEARCH(("0800-1100 HRS"),(B1))))</formula>
    </cfRule>
  </conditionalFormatting>
  <conditionalFormatting sqref="B1">
    <cfRule type="containsText" dxfId="1434" priority="19" operator="containsText" text="1100-1400 HRS">
      <formula>NOT(ISERROR(SEARCH(("1100-1400 HRS"),(B1))))</formula>
    </cfRule>
  </conditionalFormatting>
  <conditionalFormatting sqref="B1">
    <cfRule type="containsText" dxfId="1433" priority="20" operator="containsText" text="1400-1700 HRS">
      <formula>NOT(ISERROR(SEARCH(("1400-1700 HRS"),(B1))))</formula>
    </cfRule>
  </conditionalFormatting>
  <conditionalFormatting sqref="B1">
    <cfRule type="containsText" dxfId="1432" priority="21" operator="containsText" text="0800-1100 HRS">
      <formula>NOT(ISERROR(SEARCH(("0800-1100 HRS"),(B1))))</formula>
    </cfRule>
  </conditionalFormatting>
  <conditionalFormatting sqref="B1">
    <cfRule type="containsText" dxfId="1431" priority="22" operator="containsText" text="1100-1400 HRS">
      <formula>NOT(ISERROR(SEARCH(("1100-1400 HRS"),(B1))))</formula>
    </cfRule>
  </conditionalFormatting>
  <conditionalFormatting sqref="B1">
    <cfRule type="containsText" dxfId="1430" priority="23" operator="containsText" text="1400-1700 HRS">
      <formula>NOT(ISERROR(SEARCH(("1400-1700 HRS"),(B1))))</formula>
    </cfRule>
  </conditionalFormatting>
  <conditionalFormatting sqref="B1">
    <cfRule type="containsText" dxfId="1429" priority="24" operator="containsText" text="0800-1100 HRS">
      <formula>NOT(ISERROR(SEARCH(("0800-1100 HRS"),(B1))))</formula>
    </cfRule>
  </conditionalFormatting>
  <conditionalFormatting sqref="B1">
    <cfRule type="containsText" dxfId="1428" priority="25" operator="containsText" text="1100-1400 HRS">
      <formula>NOT(ISERROR(SEARCH(("1100-1400 HRS"),(B1))))</formula>
    </cfRule>
  </conditionalFormatting>
  <conditionalFormatting sqref="B1">
    <cfRule type="containsText" dxfId="1427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DCD157D-9CF6-45AC-8435-FB52A42D2166}">
          <x14:formula1>
            <xm:f>'[SPOB MAY-AUG 2026 STUDENT V 11042026.xlsx]NEW UNIT CODES'!#REF!</xm:f>
          </x14:formula1>
          <xm:sqref>F2:F51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4048A-5641-49E0-9BF0-08B911CAE632}">
  <dimension ref="A1:O53"/>
  <sheetViews>
    <sheetView workbookViewId="0">
      <selection sqref="A1:XFD1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6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1</v>
      </c>
      <c r="B2" s="8" t="s">
        <v>13</v>
      </c>
      <c r="C2" s="9" t="s">
        <v>14</v>
      </c>
      <c r="D2" s="10" t="s">
        <v>15</v>
      </c>
      <c r="E2" s="11" t="s">
        <v>212</v>
      </c>
      <c r="F2" s="10" t="s">
        <v>41</v>
      </c>
      <c r="G2" s="10" t="s">
        <v>42</v>
      </c>
      <c r="H2" s="12" t="s">
        <v>19</v>
      </c>
      <c r="I2" s="13" t="str">
        <f>VLOOKUP(F2:F6601,'[1]UNITS &amp; HOST DPTS'!$A$1:$C$6998,3,FALSE)</f>
        <v>BAM</v>
      </c>
      <c r="J2" s="14" t="str">
        <f>VLOOKUP($K$2:$K$2676,'[1]PROG CODE'!$A$2:$B$1057,2,FALSE)</f>
        <v>KCABEBS</v>
      </c>
      <c r="K2" s="15" t="s">
        <v>289</v>
      </c>
      <c r="L2" s="15" t="s">
        <v>21</v>
      </c>
      <c r="M2" s="15" t="s">
        <v>187</v>
      </c>
      <c r="N2" s="15" t="s">
        <v>23</v>
      </c>
      <c r="O2" s="15"/>
    </row>
    <row r="3" spans="1:15" s="1" customFormat="1" ht="13.5" customHeight="1" x14ac:dyDescent="0.45">
      <c r="A3" s="7">
        <v>1</v>
      </c>
      <c r="B3" s="8" t="s">
        <v>13</v>
      </c>
      <c r="C3" s="21" t="s">
        <v>67</v>
      </c>
      <c r="D3" s="10" t="s">
        <v>15</v>
      </c>
      <c r="E3" s="11" t="s">
        <v>215</v>
      </c>
      <c r="F3" s="10" t="s">
        <v>290</v>
      </c>
      <c r="G3" s="10" t="s">
        <v>291</v>
      </c>
      <c r="H3" s="12" t="s">
        <v>19</v>
      </c>
      <c r="I3" s="13" t="str">
        <f>VLOOKUP(F3:F6363,'[1]UNITS &amp; HOST DPTS'!$A$1:$C$6998,3,FALSE)</f>
        <v>ECOSTA</v>
      </c>
      <c r="J3" s="14" t="str">
        <f>VLOOKUP($K$2:$K$2676,'[1]PROG CODE'!$A$2:$B$1057,2,FALSE)</f>
        <v>KCABEBS</v>
      </c>
      <c r="K3" s="15" t="s">
        <v>289</v>
      </c>
      <c r="L3" s="15" t="s">
        <v>21</v>
      </c>
      <c r="M3" s="15" t="s">
        <v>187</v>
      </c>
      <c r="N3" s="15" t="s">
        <v>23</v>
      </c>
      <c r="O3" s="15"/>
    </row>
    <row r="4" spans="1:15" s="1" customFormat="1" ht="13.5" customHeight="1" x14ac:dyDescent="0.45">
      <c r="A4" s="7">
        <v>2</v>
      </c>
      <c r="B4" s="20" t="s">
        <v>24</v>
      </c>
      <c r="C4" s="9" t="s">
        <v>14</v>
      </c>
      <c r="D4" s="10" t="s">
        <v>26</v>
      </c>
      <c r="E4" s="11" t="s">
        <v>213</v>
      </c>
      <c r="F4" s="10" t="s">
        <v>28</v>
      </c>
      <c r="G4" s="10" t="s">
        <v>29</v>
      </c>
      <c r="H4" s="12" t="s">
        <v>19</v>
      </c>
      <c r="I4" s="13" t="str">
        <f>VLOOKUP(F4:F6702,'[1]UNITS &amp; HOST DPTS'!$A$1:$C$6998,3,FALSE)</f>
        <v>NAC</v>
      </c>
      <c r="J4" s="14" t="str">
        <f>VLOOKUP($K$2:$K$2676,'[1]PROG CODE'!$A$2:$B$1057,2,FALSE)</f>
        <v>KCABEBS</v>
      </c>
      <c r="K4" s="15" t="s">
        <v>289</v>
      </c>
      <c r="L4" s="15" t="s">
        <v>21</v>
      </c>
      <c r="M4" s="15" t="s">
        <v>187</v>
      </c>
      <c r="N4" s="15" t="s">
        <v>23</v>
      </c>
      <c r="O4" s="15"/>
    </row>
    <row r="5" spans="1:15" s="1" customFormat="1" ht="13.5" customHeight="1" x14ac:dyDescent="0.45">
      <c r="A5" s="7">
        <v>3</v>
      </c>
      <c r="B5" s="16" t="s">
        <v>30</v>
      </c>
      <c r="C5" s="9" t="s">
        <v>14</v>
      </c>
      <c r="D5" s="10" t="s">
        <v>15</v>
      </c>
      <c r="E5" s="11" t="s">
        <v>214</v>
      </c>
      <c r="F5" s="10" t="s">
        <v>17</v>
      </c>
      <c r="G5" s="10" t="s">
        <v>18</v>
      </c>
      <c r="H5" s="12" t="s">
        <v>19</v>
      </c>
      <c r="I5" s="13" t="str">
        <f>VLOOKUP(F5:F6328,'[1]UNITS &amp; HOST DPTS'!$A$1:$C$6998,3,FALSE)</f>
        <v>BAM</v>
      </c>
      <c r="J5" s="14" t="str">
        <f>VLOOKUP($K$2:$K$2676,'[1]PROG CODE'!$A$2:$B$1057,2,FALSE)</f>
        <v>KCABEBS</v>
      </c>
      <c r="K5" s="15" t="s">
        <v>289</v>
      </c>
      <c r="L5" s="15" t="s">
        <v>21</v>
      </c>
      <c r="M5" s="15" t="s">
        <v>187</v>
      </c>
      <c r="N5" s="15" t="s">
        <v>23</v>
      </c>
      <c r="O5" s="15"/>
    </row>
    <row r="6" spans="1:15" s="1" customFormat="1" ht="13.5" customHeight="1" x14ac:dyDescent="0.45">
      <c r="A6" s="7">
        <v>4</v>
      </c>
      <c r="B6" s="18" t="s">
        <v>35</v>
      </c>
      <c r="C6" s="17" t="s">
        <v>25</v>
      </c>
      <c r="D6" s="10" t="s">
        <v>36</v>
      </c>
      <c r="E6" s="11" t="s">
        <v>37</v>
      </c>
      <c r="F6" s="10" t="s">
        <v>38</v>
      </c>
      <c r="G6" s="10" t="s">
        <v>39</v>
      </c>
      <c r="H6" s="12" t="s">
        <v>19</v>
      </c>
      <c r="I6" s="13" t="str">
        <f>VLOOKUP(F6:F6326,'[1]UNITS &amp; HOST DPTS'!$A$1:$C$6998,3,FALSE)</f>
        <v>PAFMES</v>
      </c>
      <c r="J6" s="14" t="str">
        <f>VLOOKUP($K$2:$K$2676,'[1]PROG CODE'!$A$2:$B$1057,2,FALSE)</f>
        <v>KCABEBS</v>
      </c>
      <c r="K6" s="15" t="s">
        <v>289</v>
      </c>
      <c r="L6" s="15" t="s">
        <v>21</v>
      </c>
      <c r="M6" s="15" t="s">
        <v>187</v>
      </c>
      <c r="N6" s="15" t="s">
        <v>23</v>
      </c>
      <c r="O6" s="15"/>
    </row>
    <row r="7" spans="1:15" s="1" customFormat="1" ht="13.5" customHeight="1" x14ac:dyDescent="0.45">
      <c r="A7" s="7">
        <v>4</v>
      </c>
      <c r="B7" s="18" t="s">
        <v>35</v>
      </c>
      <c r="C7" s="21" t="s">
        <v>67</v>
      </c>
      <c r="D7" s="10" t="s">
        <v>15</v>
      </c>
      <c r="E7" s="11" t="s">
        <v>215</v>
      </c>
      <c r="F7" s="10" t="s">
        <v>31</v>
      </c>
      <c r="G7" s="10" t="s">
        <v>32</v>
      </c>
      <c r="H7" s="12" t="s">
        <v>19</v>
      </c>
      <c r="I7" s="13" t="str">
        <f>VLOOKUP(F7:F5908,'[1]UNITS &amp; HOST DPTS'!$A$1:$C$6998,3,FALSE)</f>
        <v>ECOSTA</v>
      </c>
      <c r="J7" s="14" t="str">
        <f>VLOOKUP($K$2:$K$2676,'[1]PROG CODE'!$A$2:$B$1057,2,FALSE)</f>
        <v>KCABEBS</v>
      </c>
      <c r="K7" s="15" t="s">
        <v>289</v>
      </c>
      <c r="L7" s="15" t="s">
        <v>21</v>
      </c>
      <c r="M7" s="15" t="s">
        <v>187</v>
      </c>
      <c r="N7" s="15" t="s">
        <v>23</v>
      </c>
      <c r="O7" s="15"/>
    </row>
    <row r="8" spans="1:15" s="1" customFormat="1" ht="13.5" customHeight="1" x14ac:dyDescent="0.45">
      <c r="A8" s="7">
        <v>5</v>
      </c>
      <c r="B8" s="19" t="s">
        <v>40</v>
      </c>
      <c r="C8" s="9" t="s">
        <v>14</v>
      </c>
      <c r="D8" s="10" t="s">
        <v>15</v>
      </c>
      <c r="E8" s="11" t="s">
        <v>216</v>
      </c>
      <c r="F8" s="10" t="s">
        <v>43</v>
      </c>
      <c r="G8" s="10" t="s">
        <v>44</v>
      </c>
      <c r="H8" s="12" t="s">
        <v>19</v>
      </c>
      <c r="I8" s="13" t="str">
        <f>VLOOKUP(F8:F6705,'[1]UNITS &amp; HOST DPTS'!$A$1:$C$6998,3,FALSE)</f>
        <v>AF</v>
      </c>
      <c r="J8" s="14" t="str">
        <f>VLOOKUP($K$2:$K$2676,'[1]PROG CODE'!$A$2:$B$1057,2,FALSE)</f>
        <v>KCABEBS</v>
      </c>
      <c r="K8" s="15" t="s">
        <v>289</v>
      </c>
      <c r="L8" s="15" t="s">
        <v>21</v>
      </c>
      <c r="M8" s="15" t="s">
        <v>187</v>
      </c>
      <c r="N8" s="15" t="s">
        <v>23</v>
      </c>
      <c r="O8" s="15"/>
    </row>
    <row r="9" spans="1:15" s="1" customFormat="1" ht="13.5" customHeight="1" x14ac:dyDescent="0.45">
      <c r="A9" s="7">
        <v>1</v>
      </c>
      <c r="B9" s="8" t="s">
        <v>13</v>
      </c>
      <c r="C9" s="9" t="s">
        <v>14</v>
      </c>
      <c r="D9" s="10" t="s">
        <v>36</v>
      </c>
      <c r="E9" s="11" t="s">
        <v>37</v>
      </c>
      <c r="F9" s="10" t="s">
        <v>45</v>
      </c>
      <c r="G9" s="10" t="s">
        <v>46</v>
      </c>
      <c r="H9" s="12" t="s">
        <v>19</v>
      </c>
      <c r="I9" s="13" t="str">
        <f>VLOOKUP(F9:F6375,'[1]UNITS &amp; HOST DPTS'!$A$1:$C$6998,3,FALSE)</f>
        <v>SS</v>
      </c>
      <c r="J9" s="14" t="str">
        <f>VLOOKUP($K$2:$K$2676,'[1]PROG CODE'!$A$2:$B$1057,2,FALSE)</f>
        <v>KCABEBS</v>
      </c>
      <c r="K9" s="15" t="s">
        <v>289</v>
      </c>
      <c r="L9" s="15" t="s">
        <v>21</v>
      </c>
      <c r="M9" s="15" t="s">
        <v>187</v>
      </c>
      <c r="N9" s="15" t="s">
        <v>47</v>
      </c>
      <c r="O9" s="15"/>
    </row>
    <row r="10" spans="1:15" s="1" customFormat="1" ht="13.5" customHeight="1" x14ac:dyDescent="0.45">
      <c r="A10" s="7">
        <v>1</v>
      </c>
      <c r="B10" s="8" t="s">
        <v>13</v>
      </c>
      <c r="C10" s="17" t="s">
        <v>25</v>
      </c>
      <c r="D10" s="10" t="s">
        <v>15</v>
      </c>
      <c r="E10" s="11" t="s">
        <v>222</v>
      </c>
      <c r="F10" s="10" t="s">
        <v>292</v>
      </c>
      <c r="G10" s="10" t="s">
        <v>293</v>
      </c>
      <c r="H10" s="12" t="s">
        <v>19</v>
      </c>
      <c r="I10" s="13" t="str">
        <f>VLOOKUP(F10:F6376,'[1]UNITS &amp; HOST DPTS'!$A$1:$C$6998,3,FALSE)</f>
        <v>ECOSTA</v>
      </c>
      <c r="J10" s="14" t="str">
        <f>VLOOKUP($K$2:$K$2676,'[1]PROG CODE'!$A$2:$B$1057,2,FALSE)</f>
        <v>KCABEBS</v>
      </c>
      <c r="K10" s="15" t="s">
        <v>289</v>
      </c>
      <c r="L10" s="15" t="s">
        <v>21</v>
      </c>
      <c r="M10" s="15" t="s">
        <v>187</v>
      </c>
      <c r="N10" s="15" t="s">
        <v>47</v>
      </c>
      <c r="O10" s="15"/>
    </row>
    <row r="11" spans="1:15" s="1" customFormat="1" ht="13.5" customHeight="1" x14ac:dyDescent="0.45">
      <c r="A11" s="7">
        <v>2</v>
      </c>
      <c r="B11" s="20" t="s">
        <v>24</v>
      </c>
      <c r="C11" s="9" t="s">
        <v>14</v>
      </c>
      <c r="D11" s="10" t="s">
        <v>15</v>
      </c>
      <c r="E11" s="11" t="s">
        <v>212</v>
      </c>
      <c r="F11" s="10" t="s">
        <v>294</v>
      </c>
      <c r="G11" s="10" t="s">
        <v>295</v>
      </c>
      <c r="H11" s="12" t="s">
        <v>19</v>
      </c>
      <c r="I11" s="13" t="str">
        <f>VLOOKUP(F11:F6376,'[1]UNITS &amp; HOST DPTS'!$A$1:$C$6998,3,FALSE)</f>
        <v>ECOSTA</v>
      </c>
      <c r="J11" s="14" t="str">
        <f>VLOOKUP($K$2:$K$2676,'[1]PROG CODE'!$A$2:$B$1057,2,FALSE)</f>
        <v>KCABEBS</v>
      </c>
      <c r="K11" s="15" t="s">
        <v>289</v>
      </c>
      <c r="L11" s="15" t="s">
        <v>21</v>
      </c>
      <c r="M11" s="15" t="s">
        <v>187</v>
      </c>
      <c r="N11" s="15" t="s">
        <v>47</v>
      </c>
      <c r="O11" s="15"/>
    </row>
    <row r="12" spans="1:15" s="1" customFormat="1" ht="13.5" customHeight="1" x14ac:dyDescent="0.45">
      <c r="A12" s="7">
        <v>3</v>
      </c>
      <c r="B12" s="16" t="s">
        <v>30</v>
      </c>
      <c r="C12" s="9" t="s">
        <v>14</v>
      </c>
      <c r="D12" s="10" t="s">
        <v>15</v>
      </c>
      <c r="E12" s="11" t="s">
        <v>215</v>
      </c>
      <c r="F12" s="10" t="s">
        <v>51</v>
      </c>
      <c r="G12" s="10" t="s">
        <v>52</v>
      </c>
      <c r="H12" s="12" t="s">
        <v>19</v>
      </c>
      <c r="I12" s="13" t="str">
        <f>VLOOKUP(F12:F6709,'[1]UNITS &amp; HOST DPTS'!$A$1:$C$6998,3,FALSE)</f>
        <v>AF</v>
      </c>
      <c r="J12" s="14" t="str">
        <f>VLOOKUP($K$2:$K$2676,'[1]PROG CODE'!$A$2:$B$1057,2,FALSE)</f>
        <v>KCABEBS</v>
      </c>
      <c r="K12" s="15" t="s">
        <v>289</v>
      </c>
      <c r="L12" s="15" t="s">
        <v>21</v>
      </c>
      <c r="M12" s="15" t="s">
        <v>187</v>
      </c>
      <c r="N12" s="15" t="s">
        <v>47</v>
      </c>
      <c r="O12" s="15"/>
    </row>
    <row r="13" spans="1:15" s="1" customFormat="1" ht="13.5" customHeight="1" x14ac:dyDescent="0.45">
      <c r="A13" s="7">
        <v>4</v>
      </c>
      <c r="B13" s="18" t="s">
        <v>35</v>
      </c>
      <c r="C13" s="9" t="s">
        <v>14</v>
      </c>
      <c r="D13" s="10" t="s">
        <v>15</v>
      </c>
      <c r="E13" s="11" t="s">
        <v>217</v>
      </c>
      <c r="F13" s="10" t="s">
        <v>53</v>
      </c>
      <c r="G13" s="10" t="s">
        <v>54</v>
      </c>
      <c r="H13" s="12" t="s">
        <v>19</v>
      </c>
      <c r="I13" s="13" t="str">
        <f>VLOOKUP(F13:F6368,'[1]UNITS &amp; HOST DPTS'!$A$1:$C$6998,3,FALSE)</f>
        <v>ECOSTA</v>
      </c>
      <c r="J13" s="14" t="str">
        <f>VLOOKUP($K$2:$K$2676,'[1]PROG CODE'!$A$2:$B$1057,2,FALSE)</f>
        <v>KCABEBS</v>
      </c>
      <c r="K13" s="15" t="s">
        <v>289</v>
      </c>
      <c r="L13" s="15" t="s">
        <v>21</v>
      </c>
      <c r="M13" s="15" t="s">
        <v>187</v>
      </c>
      <c r="N13" s="15" t="s">
        <v>47</v>
      </c>
      <c r="O13" s="15"/>
    </row>
    <row r="14" spans="1:15" s="1" customFormat="1" ht="13.5" customHeight="1" x14ac:dyDescent="0.45">
      <c r="A14" s="7">
        <v>4</v>
      </c>
      <c r="B14" s="18" t="s">
        <v>35</v>
      </c>
      <c r="C14" s="17" t="s">
        <v>25</v>
      </c>
      <c r="D14" s="10" t="s">
        <v>15</v>
      </c>
      <c r="E14" s="11" t="s">
        <v>218</v>
      </c>
      <c r="F14" s="10" t="s">
        <v>296</v>
      </c>
      <c r="G14" s="10" t="s">
        <v>297</v>
      </c>
      <c r="H14" s="12" t="s">
        <v>19</v>
      </c>
      <c r="I14" s="13" t="str">
        <f>VLOOKUP(F14:F6374,'[1]UNITS &amp; HOST DPTS'!$A$1:$C$6998,3,FALSE)</f>
        <v>ECOSTA</v>
      </c>
      <c r="J14" s="14" t="str">
        <f>VLOOKUP($K$2:$K$2676,'[1]PROG CODE'!$A$2:$B$1057,2,FALSE)</f>
        <v>KCABEBS</v>
      </c>
      <c r="K14" s="15" t="s">
        <v>289</v>
      </c>
      <c r="L14" s="15" t="s">
        <v>21</v>
      </c>
      <c r="M14" s="15" t="s">
        <v>187</v>
      </c>
      <c r="N14" s="15" t="s">
        <v>47</v>
      </c>
      <c r="O14" s="15"/>
    </row>
    <row r="15" spans="1:15" s="1" customFormat="1" ht="13.5" customHeight="1" x14ac:dyDescent="0.45">
      <c r="A15" s="7">
        <v>5</v>
      </c>
      <c r="B15" s="19" t="s">
        <v>40</v>
      </c>
      <c r="C15" s="17" t="s">
        <v>25</v>
      </c>
      <c r="D15" s="10" t="s">
        <v>36</v>
      </c>
      <c r="E15" s="11" t="s">
        <v>37</v>
      </c>
      <c r="F15" s="10" t="s">
        <v>59</v>
      </c>
      <c r="G15" s="10" t="s">
        <v>60</v>
      </c>
      <c r="H15" s="12" t="s">
        <v>19</v>
      </c>
      <c r="I15" s="13" t="str">
        <f>VLOOKUP(F15:F6346,'[1]UNITS &amp; HOST DPTS'!$A$1:$C$6998,3,FALSE)</f>
        <v>EDU</v>
      </c>
      <c r="J15" s="14" t="str">
        <f>VLOOKUP($K$2:$K$2676,'[1]PROG CODE'!$A$2:$B$1057,2,FALSE)</f>
        <v>KCABEBS</v>
      </c>
      <c r="K15" s="15" t="s">
        <v>289</v>
      </c>
      <c r="L15" s="15" t="s">
        <v>21</v>
      </c>
      <c r="M15" s="15" t="s">
        <v>187</v>
      </c>
      <c r="N15" s="15" t="s">
        <v>47</v>
      </c>
      <c r="O15" s="15"/>
    </row>
    <row r="16" spans="1:15" s="1" customFormat="1" ht="13.5" customHeight="1" x14ac:dyDescent="0.45">
      <c r="A16" s="7">
        <v>1</v>
      </c>
      <c r="B16" s="8" t="s">
        <v>13</v>
      </c>
      <c r="C16" s="9" t="s">
        <v>14</v>
      </c>
      <c r="D16" s="10" t="s">
        <v>15</v>
      </c>
      <c r="E16" s="11" t="s">
        <v>218</v>
      </c>
      <c r="F16" s="10" t="s">
        <v>189</v>
      </c>
      <c r="G16" s="10" t="s">
        <v>190</v>
      </c>
      <c r="H16" s="12" t="s">
        <v>19</v>
      </c>
      <c r="I16" s="13" t="str">
        <f>VLOOKUP(F16:F6396,'[1]UNITS &amp; HOST DPTS'!$A$1:$C$6998,3,FALSE)</f>
        <v>AF</v>
      </c>
      <c r="J16" s="14" t="str">
        <f>VLOOKUP($K$2:$K$2676,'[1]PROG CODE'!$A$2:$B$1057,2,FALSE)</f>
        <v>KCABEBS</v>
      </c>
      <c r="K16" s="15" t="s">
        <v>289</v>
      </c>
      <c r="L16" s="15" t="s">
        <v>21</v>
      </c>
      <c r="M16" s="15" t="s">
        <v>187</v>
      </c>
      <c r="N16" s="15" t="s">
        <v>64</v>
      </c>
      <c r="O16" s="15"/>
    </row>
    <row r="17" spans="1:15" s="1" customFormat="1" ht="13.5" customHeight="1" x14ac:dyDescent="0.45">
      <c r="A17" s="7">
        <v>3</v>
      </c>
      <c r="B17" s="16" t="s">
        <v>30</v>
      </c>
      <c r="C17" s="17" t="s">
        <v>25</v>
      </c>
      <c r="D17" s="10" t="s">
        <v>15</v>
      </c>
      <c r="E17" s="11" t="s">
        <v>218</v>
      </c>
      <c r="F17" s="10" t="s">
        <v>298</v>
      </c>
      <c r="G17" s="10" t="s">
        <v>299</v>
      </c>
      <c r="H17" s="12" t="s">
        <v>19</v>
      </c>
      <c r="I17" s="13" t="str">
        <f>VLOOKUP(F17:F6393,'[1]UNITS &amp; HOST DPTS'!$A$1:$C$6998,3,FALSE)</f>
        <v>ECOSTA</v>
      </c>
      <c r="J17" s="14" t="str">
        <f>VLOOKUP($K$2:$K$2676,'[1]PROG CODE'!$A$2:$B$1057,2,FALSE)</f>
        <v>KCABEBS</v>
      </c>
      <c r="K17" s="15" t="s">
        <v>289</v>
      </c>
      <c r="L17" s="15" t="s">
        <v>21</v>
      </c>
      <c r="M17" s="15" t="s">
        <v>187</v>
      </c>
      <c r="N17" s="15" t="s">
        <v>64</v>
      </c>
      <c r="O17" s="15"/>
    </row>
    <row r="18" spans="1:15" s="1" customFormat="1" ht="13.5" customHeight="1" x14ac:dyDescent="0.45">
      <c r="A18" s="7">
        <v>3</v>
      </c>
      <c r="B18" s="16" t="s">
        <v>30</v>
      </c>
      <c r="C18" s="21" t="s">
        <v>67</v>
      </c>
      <c r="D18" s="10" t="s">
        <v>15</v>
      </c>
      <c r="E18" s="11" t="s">
        <v>300</v>
      </c>
      <c r="F18" s="10" t="s">
        <v>301</v>
      </c>
      <c r="G18" s="10" t="s">
        <v>302</v>
      </c>
      <c r="H18" s="12" t="s">
        <v>19</v>
      </c>
      <c r="I18" s="13" t="str">
        <f>VLOOKUP(F18:F6384,'[1]UNITS &amp; HOST DPTS'!$A$1:$C$6998,3,FALSE)</f>
        <v>ECOSTA</v>
      </c>
      <c r="J18" s="14" t="str">
        <f>VLOOKUP($K$2:$K$2676,'[1]PROG CODE'!$A$2:$B$1057,2,FALSE)</f>
        <v>KCABEBS</v>
      </c>
      <c r="K18" s="15" t="s">
        <v>289</v>
      </c>
      <c r="L18" s="15" t="s">
        <v>21</v>
      </c>
      <c r="M18" s="15" t="s">
        <v>187</v>
      </c>
      <c r="N18" s="15" t="s">
        <v>64</v>
      </c>
      <c r="O18" s="15"/>
    </row>
    <row r="19" spans="1:15" s="1" customFormat="1" ht="13.5" customHeight="1" x14ac:dyDescent="0.45">
      <c r="A19" s="7">
        <v>3</v>
      </c>
      <c r="B19" s="16" t="s">
        <v>30</v>
      </c>
      <c r="C19" s="21" t="s">
        <v>67</v>
      </c>
      <c r="D19" s="10" t="s">
        <v>15</v>
      </c>
      <c r="E19" s="10" t="s">
        <v>178</v>
      </c>
      <c r="F19" s="10" t="s">
        <v>70</v>
      </c>
      <c r="G19" s="10" t="s">
        <v>71</v>
      </c>
      <c r="H19" s="12" t="s">
        <v>19</v>
      </c>
      <c r="I19" s="13" t="str">
        <f>VLOOKUP(F19:F6383,'[1]UNITS &amp; HOST DPTS'!$A$1:$C$6998,3,FALSE)</f>
        <v>ECOSTA</v>
      </c>
      <c r="J19" s="14" t="str">
        <f>VLOOKUP($K$2:$K$2676,'[1]PROG CODE'!$A$2:$B$1057,2,FALSE)</f>
        <v>KCABEBS</v>
      </c>
      <c r="K19" s="15" t="s">
        <v>289</v>
      </c>
      <c r="L19" s="15" t="s">
        <v>21</v>
      </c>
      <c r="M19" s="15" t="s">
        <v>187</v>
      </c>
      <c r="N19" s="15" t="s">
        <v>64</v>
      </c>
      <c r="O19" s="15"/>
    </row>
    <row r="20" spans="1:15" s="1" customFormat="1" ht="13.5" customHeight="1" x14ac:dyDescent="0.45">
      <c r="A20" s="7">
        <v>5</v>
      </c>
      <c r="B20" s="19" t="s">
        <v>40</v>
      </c>
      <c r="C20" s="9" t="s">
        <v>14</v>
      </c>
      <c r="D20" s="10" t="s">
        <v>36</v>
      </c>
      <c r="E20" s="11" t="s">
        <v>37</v>
      </c>
      <c r="F20" s="44" t="s">
        <v>57</v>
      </c>
      <c r="G20" s="10" t="s">
        <v>58</v>
      </c>
      <c r="H20" s="12" t="s">
        <v>19</v>
      </c>
      <c r="I20" s="13" t="str">
        <f>VLOOKUP(F20:F6340,'[1]UNITS &amp; HOST DPTS'!$A$1:$C$6998,3,FALSE)</f>
        <v>BAM</v>
      </c>
      <c r="J20" s="14" t="str">
        <f>VLOOKUP($K$2:$K$2676,'[1]PROG CODE'!$A$2:$B$1057,2,FALSE)</f>
        <v>KCABEBS</v>
      </c>
      <c r="K20" s="15" t="s">
        <v>289</v>
      </c>
      <c r="L20" s="15" t="s">
        <v>21</v>
      </c>
      <c r="M20" s="15" t="s">
        <v>187</v>
      </c>
      <c r="N20" s="15" t="s">
        <v>64</v>
      </c>
      <c r="O20" s="15"/>
    </row>
    <row r="21" spans="1:15" s="1" customFormat="1" ht="13.5" customHeight="1" x14ac:dyDescent="0.45">
      <c r="A21" s="7">
        <v>5</v>
      </c>
      <c r="B21" s="19" t="s">
        <v>40</v>
      </c>
      <c r="C21" s="9" t="s">
        <v>14</v>
      </c>
      <c r="D21" s="10" t="s">
        <v>15</v>
      </c>
      <c r="E21" s="11" t="s">
        <v>219</v>
      </c>
      <c r="F21" s="10" t="s">
        <v>303</v>
      </c>
      <c r="G21" s="10" t="s">
        <v>304</v>
      </c>
      <c r="H21" s="12" t="s">
        <v>19</v>
      </c>
      <c r="I21" s="13" t="str">
        <f>VLOOKUP(F21:F6349,'[1]UNITS &amp; HOST DPTS'!$A$1:$C$6998,3,FALSE)</f>
        <v>ECOSTA</v>
      </c>
      <c r="J21" s="14" t="str">
        <f>VLOOKUP($K$2:$K$2676,'[1]PROG CODE'!$A$2:$B$1057,2,FALSE)</f>
        <v>KCABEBS</v>
      </c>
      <c r="K21" s="15" t="s">
        <v>289</v>
      </c>
      <c r="L21" s="15" t="s">
        <v>21</v>
      </c>
      <c r="M21" s="15" t="s">
        <v>187</v>
      </c>
      <c r="N21" s="15" t="s">
        <v>64</v>
      </c>
      <c r="O21" s="15"/>
    </row>
    <row r="22" spans="1:15" s="1" customFormat="1" ht="13.5" customHeight="1" x14ac:dyDescent="0.45">
      <c r="A22" s="7">
        <v>1</v>
      </c>
      <c r="B22" s="8" t="s">
        <v>13</v>
      </c>
      <c r="C22" s="17" t="s">
        <v>25</v>
      </c>
      <c r="D22" s="10" t="s">
        <v>36</v>
      </c>
      <c r="E22" s="11" t="s">
        <v>37</v>
      </c>
      <c r="F22" s="10" t="s">
        <v>83</v>
      </c>
      <c r="G22" s="10" t="s">
        <v>84</v>
      </c>
      <c r="H22" s="12" t="s">
        <v>19</v>
      </c>
      <c r="I22" s="13" t="str">
        <f>VLOOKUP(F22:F6394,'[1]UNITS &amp; HOST DPTS'!$A$1:$C$6998,3,FALSE)</f>
        <v>BAM</v>
      </c>
      <c r="J22" s="14" t="str">
        <f>VLOOKUP($K$2:$K$2676,'[1]PROG CODE'!$A$2:$B$1057,2,FALSE)</f>
        <v>KCABEBS</v>
      </c>
      <c r="K22" s="15" t="s">
        <v>289</v>
      </c>
      <c r="L22" s="15" t="s">
        <v>21</v>
      </c>
      <c r="M22" s="15" t="s">
        <v>187</v>
      </c>
      <c r="N22" s="15" t="s">
        <v>75</v>
      </c>
      <c r="O22" s="15"/>
    </row>
    <row r="23" spans="1:15" s="1" customFormat="1" ht="13.5" customHeight="1" x14ac:dyDescent="0.45">
      <c r="A23" s="7">
        <v>1</v>
      </c>
      <c r="B23" s="8" t="s">
        <v>13</v>
      </c>
      <c r="C23" s="17" t="s">
        <v>25</v>
      </c>
      <c r="D23" s="10" t="s">
        <v>15</v>
      </c>
      <c r="E23" s="11" t="s">
        <v>218</v>
      </c>
      <c r="F23" s="10" t="s">
        <v>77</v>
      </c>
      <c r="G23" s="10" t="s">
        <v>78</v>
      </c>
      <c r="H23" s="12" t="s">
        <v>19</v>
      </c>
      <c r="I23" s="13" t="str">
        <f>VLOOKUP(F23:F6395,'[1]UNITS &amp; HOST DPTS'!$A$1:$C$6998,3,FALSE)</f>
        <v>AF</v>
      </c>
      <c r="J23" s="14" t="str">
        <f>VLOOKUP($K$2:$K$2676,'[1]PROG CODE'!$A$2:$B$1057,2,FALSE)</f>
        <v>KCABEBS</v>
      </c>
      <c r="K23" s="15" t="s">
        <v>289</v>
      </c>
      <c r="L23" s="15" t="s">
        <v>21</v>
      </c>
      <c r="M23" s="15" t="s">
        <v>187</v>
      </c>
      <c r="N23" s="15" t="s">
        <v>75</v>
      </c>
      <c r="O23" s="15"/>
    </row>
    <row r="24" spans="1:15" s="1" customFormat="1" ht="13.5" customHeight="1" x14ac:dyDescent="0.45">
      <c r="A24" s="7">
        <v>2</v>
      </c>
      <c r="B24" s="20" t="s">
        <v>24</v>
      </c>
      <c r="C24" s="9" t="s">
        <v>14</v>
      </c>
      <c r="D24" s="10" t="s">
        <v>15</v>
      </c>
      <c r="E24" s="11" t="s">
        <v>222</v>
      </c>
      <c r="F24" s="10" t="s">
        <v>305</v>
      </c>
      <c r="G24" s="10" t="s">
        <v>306</v>
      </c>
      <c r="H24" s="12" t="s">
        <v>19</v>
      </c>
      <c r="I24" s="13" t="str">
        <f>VLOOKUP(F24:F6397,'[1]UNITS &amp; HOST DPTS'!$A$1:$C$6998,3,FALSE)</f>
        <v>ECOSTA</v>
      </c>
      <c r="J24" s="14" t="str">
        <f>VLOOKUP($K$2:$K$2676,'[1]PROG CODE'!$A$2:$B$1057,2,FALSE)</f>
        <v>KCABEBS</v>
      </c>
      <c r="K24" s="15" t="s">
        <v>289</v>
      </c>
      <c r="L24" s="15" t="s">
        <v>21</v>
      </c>
      <c r="M24" s="15" t="s">
        <v>187</v>
      </c>
      <c r="N24" s="15" t="s">
        <v>75</v>
      </c>
      <c r="O24" s="15"/>
    </row>
    <row r="25" spans="1:15" s="1" customFormat="1" ht="13.5" customHeight="1" x14ac:dyDescent="0.45">
      <c r="A25" s="7">
        <v>3</v>
      </c>
      <c r="B25" s="16" t="s">
        <v>30</v>
      </c>
      <c r="C25" s="9" t="s">
        <v>14</v>
      </c>
      <c r="D25" s="10" t="s">
        <v>15</v>
      </c>
      <c r="E25" s="11" t="s">
        <v>178</v>
      </c>
      <c r="F25" s="10" t="s">
        <v>111</v>
      </c>
      <c r="G25" s="10" t="s">
        <v>112</v>
      </c>
      <c r="H25" s="12" t="s">
        <v>19</v>
      </c>
      <c r="I25" s="13" t="str">
        <f>VLOOKUP(F25:F6384,'[1]UNITS &amp; HOST DPTS'!$A$1:$C$6998,3,FALSE)</f>
        <v>ECOSTA</v>
      </c>
      <c r="J25" s="14" t="str">
        <f>VLOOKUP($K$2:$K$2676,'[1]PROG CODE'!$A$2:$B$1057,2,FALSE)</f>
        <v>KCABEBS</v>
      </c>
      <c r="K25" s="15" t="s">
        <v>289</v>
      </c>
      <c r="L25" s="15" t="s">
        <v>21</v>
      </c>
      <c r="M25" s="15" t="s">
        <v>187</v>
      </c>
      <c r="N25" s="15" t="s">
        <v>75</v>
      </c>
      <c r="O25" s="15"/>
    </row>
    <row r="26" spans="1:15" s="1" customFormat="1" ht="13.5" customHeight="1" x14ac:dyDescent="0.45">
      <c r="A26" s="7">
        <v>3</v>
      </c>
      <c r="B26" s="16" t="s">
        <v>30</v>
      </c>
      <c r="C26" s="17" t="s">
        <v>25</v>
      </c>
      <c r="D26" s="10" t="s">
        <v>15</v>
      </c>
      <c r="E26" s="11" t="s">
        <v>215</v>
      </c>
      <c r="F26" s="10" t="s">
        <v>122</v>
      </c>
      <c r="G26" s="10" t="s">
        <v>123</v>
      </c>
      <c r="H26" s="12" t="s">
        <v>19</v>
      </c>
      <c r="I26" s="13" t="str">
        <f>VLOOKUP(F26:F6365,'[1]UNITS &amp; HOST DPTS'!$A$1:$C$6998,3,FALSE)</f>
        <v>DSAI</v>
      </c>
      <c r="J26" s="14" t="str">
        <f>VLOOKUP($K$2:$K$2676,'[1]PROG CODE'!$A$2:$B$1057,2,FALSE)</f>
        <v>KCABEBS</v>
      </c>
      <c r="K26" s="15" t="s">
        <v>289</v>
      </c>
      <c r="L26" s="15" t="s">
        <v>21</v>
      </c>
      <c r="M26" s="15" t="s">
        <v>187</v>
      </c>
      <c r="N26" s="15" t="s">
        <v>75</v>
      </c>
      <c r="O26" s="15"/>
    </row>
    <row r="27" spans="1:15" s="1" customFormat="1" ht="13.5" customHeight="1" x14ac:dyDescent="0.45">
      <c r="A27" s="7">
        <v>4</v>
      </c>
      <c r="B27" s="18" t="s">
        <v>35</v>
      </c>
      <c r="C27" s="21" t="s">
        <v>67</v>
      </c>
      <c r="D27" s="10" t="s">
        <v>36</v>
      </c>
      <c r="E27" s="11" t="s">
        <v>37</v>
      </c>
      <c r="F27" s="10" t="s">
        <v>101</v>
      </c>
      <c r="G27" s="10" t="s">
        <v>102</v>
      </c>
      <c r="H27" s="12" t="s">
        <v>19</v>
      </c>
      <c r="I27" s="13" t="str">
        <f>VLOOKUP(F27:F6359,'[1]UNITS &amp; HOST DPTS'!$A$1:$C$6998,3,FALSE)</f>
        <v>BAM</v>
      </c>
      <c r="J27" s="14" t="str">
        <f>VLOOKUP($K$2:$K$2676,'[1]PROG CODE'!$A$2:$B$1057,2,FALSE)</f>
        <v>KCABEBS</v>
      </c>
      <c r="K27" s="15" t="s">
        <v>289</v>
      </c>
      <c r="L27" s="15" t="s">
        <v>21</v>
      </c>
      <c r="M27" s="15" t="s">
        <v>187</v>
      </c>
      <c r="N27" s="15" t="s">
        <v>75</v>
      </c>
      <c r="O27" s="15"/>
    </row>
    <row r="28" spans="1:15" s="1" customFormat="1" ht="13.5" customHeight="1" x14ac:dyDescent="0.45">
      <c r="A28" s="7">
        <v>4</v>
      </c>
      <c r="B28" s="18" t="s">
        <v>35</v>
      </c>
      <c r="C28" s="21" t="s">
        <v>67</v>
      </c>
      <c r="D28" s="10" t="s">
        <v>36</v>
      </c>
      <c r="E28" s="11" t="s">
        <v>37</v>
      </c>
      <c r="F28" s="10" t="s">
        <v>101</v>
      </c>
      <c r="G28" s="10" t="s">
        <v>102</v>
      </c>
      <c r="H28" s="12" t="s">
        <v>19</v>
      </c>
      <c r="I28" s="13" t="str">
        <f>VLOOKUP(F28:F6378,'[1]UNITS &amp; HOST DPTS'!$A$1:$C$6998,3,FALSE)</f>
        <v>BAM</v>
      </c>
      <c r="J28" s="14" t="str">
        <f>VLOOKUP($K$2:$K$2676,'[1]PROG CODE'!$A$2:$B$1057,2,FALSE)</f>
        <v>KCABEBS</v>
      </c>
      <c r="K28" s="15" t="s">
        <v>289</v>
      </c>
      <c r="L28" s="15" t="s">
        <v>21</v>
      </c>
      <c r="M28" s="15" t="s">
        <v>187</v>
      </c>
      <c r="N28" s="15" t="s">
        <v>75</v>
      </c>
      <c r="O28" s="15"/>
    </row>
    <row r="29" spans="1:15" s="1" customFormat="1" ht="13.5" customHeight="1" x14ac:dyDescent="0.45">
      <c r="A29" s="7">
        <v>4</v>
      </c>
      <c r="B29" s="18" t="s">
        <v>35</v>
      </c>
      <c r="C29" s="21" t="s">
        <v>67</v>
      </c>
      <c r="D29" s="10" t="s">
        <v>36</v>
      </c>
      <c r="E29" s="11" t="s">
        <v>37</v>
      </c>
      <c r="F29" s="10" t="s">
        <v>101</v>
      </c>
      <c r="G29" s="10" t="s">
        <v>102</v>
      </c>
      <c r="H29" s="12" t="s">
        <v>19</v>
      </c>
      <c r="I29" s="13" t="str">
        <f>VLOOKUP(F29:F6382,'[1]UNITS &amp; HOST DPTS'!$A$1:$C$6998,3,FALSE)</f>
        <v>BAM</v>
      </c>
      <c r="J29" s="14" t="str">
        <f>VLOOKUP($K$2:$K$2676,'[1]PROG CODE'!$A$2:$B$1057,2,FALSE)</f>
        <v>KCABEBS</v>
      </c>
      <c r="K29" s="15" t="s">
        <v>289</v>
      </c>
      <c r="L29" s="15" t="s">
        <v>21</v>
      </c>
      <c r="M29" s="15" t="s">
        <v>187</v>
      </c>
      <c r="N29" s="15" t="s">
        <v>75</v>
      </c>
      <c r="O29" s="15"/>
    </row>
    <row r="30" spans="1:15" s="1" customFormat="1" ht="13.5" customHeight="1" x14ac:dyDescent="0.45">
      <c r="A30" s="7">
        <v>5</v>
      </c>
      <c r="B30" s="19" t="s">
        <v>40</v>
      </c>
      <c r="C30" s="9" t="s">
        <v>14</v>
      </c>
      <c r="D30" s="10" t="s">
        <v>15</v>
      </c>
      <c r="E30" s="11" t="s">
        <v>212</v>
      </c>
      <c r="F30" s="10" t="s">
        <v>307</v>
      </c>
      <c r="G30" s="10" t="s">
        <v>308</v>
      </c>
      <c r="H30" s="12" t="s">
        <v>19</v>
      </c>
      <c r="I30" s="13" t="str">
        <f>VLOOKUP(F30:F6390,'[1]UNITS &amp; HOST DPTS'!$A$1:$C$6998,3,FALSE)</f>
        <v>ECOSTA</v>
      </c>
      <c r="J30" s="14" t="str">
        <f>VLOOKUP($K$2:$K$2676,'[1]PROG CODE'!$A$2:$B$1057,2,FALSE)</f>
        <v>KCABEBS</v>
      </c>
      <c r="K30" s="15" t="s">
        <v>289</v>
      </c>
      <c r="L30" s="15" t="s">
        <v>21</v>
      </c>
      <c r="M30" s="15" t="s">
        <v>187</v>
      </c>
      <c r="N30" s="15" t="s">
        <v>75</v>
      </c>
      <c r="O30" s="15"/>
    </row>
    <row r="31" spans="1:15" s="1" customFormat="1" ht="13.5" customHeight="1" x14ac:dyDescent="0.45">
      <c r="A31" s="7">
        <v>1</v>
      </c>
      <c r="B31" s="8" t="s">
        <v>13</v>
      </c>
      <c r="C31" s="9" t="s">
        <v>14</v>
      </c>
      <c r="D31" s="10" t="s">
        <v>26</v>
      </c>
      <c r="E31" s="11" t="s">
        <v>221</v>
      </c>
      <c r="F31" s="10" t="s">
        <v>193</v>
      </c>
      <c r="G31" s="10" t="s">
        <v>194</v>
      </c>
      <c r="H31" s="12" t="s">
        <v>19</v>
      </c>
      <c r="I31" s="13" t="str">
        <f>VLOOKUP(F31:F6733,'[1]UNITS &amp; HOST DPTS'!$A$1:$C$6998,3,FALSE)</f>
        <v>SDIS</v>
      </c>
      <c r="J31" s="14" t="str">
        <f>VLOOKUP($K$2:$K$2676,'[1]PROG CODE'!$A$2:$B$1057,2,FALSE)</f>
        <v>KCABEBS</v>
      </c>
      <c r="K31" s="15" t="s">
        <v>289</v>
      </c>
      <c r="L31" s="15" t="s">
        <v>21</v>
      </c>
      <c r="M31" s="15" t="s">
        <v>187</v>
      </c>
      <c r="N31" s="15" t="s">
        <v>85</v>
      </c>
      <c r="O31" s="15"/>
    </row>
    <row r="32" spans="1:15" s="1" customFormat="1" ht="13.5" customHeight="1" x14ac:dyDescent="0.45">
      <c r="A32" s="7">
        <v>1</v>
      </c>
      <c r="B32" s="8" t="s">
        <v>13</v>
      </c>
      <c r="C32" s="17" t="s">
        <v>25</v>
      </c>
      <c r="D32" s="10" t="s">
        <v>15</v>
      </c>
      <c r="E32" s="11" t="s">
        <v>216</v>
      </c>
      <c r="F32" s="10" t="s">
        <v>309</v>
      </c>
      <c r="G32" s="10" t="s">
        <v>310</v>
      </c>
      <c r="H32" s="12" t="s">
        <v>19</v>
      </c>
      <c r="I32" s="13" t="str">
        <f>VLOOKUP(F32:F6386,'[1]UNITS &amp; HOST DPTS'!$A$1:$C$6998,3,FALSE)</f>
        <v>ECOSTA</v>
      </c>
      <c r="J32" s="14" t="str">
        <f>VLOOKUP($K$2:$K$2676,'[1]PROG CODE'!$A$2:$B$1057,2,FALSE)</f>
        <v>KCABEBS</v>
      </c>
      <c r="K32" s="15" t="s">
        <v>289</v>
      </c>
      <c r="L32" s="15" t="s">
        <v>21</v>
      </c>
      <c r="M32" s="15" t="s">
        <v>187</v>
      </c>
      <c r="N32" s="15" t="s">
        <v>85</v>
      </c>
      <c r="O32" s="15"/>
    </row>
    <row r="33" spans="1:15" s="1" customFormat="1" ht="13.5" customHeight="1" x14ac:dyDescent="0.45">
      <c r="A33" s="7">
        <v>2</v>
      </c>
      <c r="B33" s="20" t="s">
        <v>24</v>
      </c>
      <c r="C33" s="17" t="s">
        <v>25</v>
      </c>
      <c r="D33" s="10" t="s">
        <v>15</v>
      </c>
      <c r="E33" s="11" t="s">
        <v>215</v>
      </c>
      <c r="F33" s="10" t="s">
        <v>191</v>
      </c>
      <c r="G33" s="10" t="s">
        <v>192</v>
      </c>
      <c r="H33" s="12" t="s">
        <v>19</v>
      </c>
      <c r="I33" s="13" t="str">
        <f>VLOOKUP(F33:F6513,'[1]UNITS &amp; HOST DPTS'!$A$1:$C$6998,3,FALSE)</f>
        <v>BAM</v>
      </c>
      <c r="J33" s="14" t="str">
        <f>VLOOKUP($K$2:$K$2676,'[1]PROG CODE'!$A$2:$B$1057,2,FALSE)</f>
        <v>KCABEBS</v>
      </c>
      <c r="K33" s="15" t="s">
        <v>289</v>
      </c>
      <c r="L33" s="15" t="s">
        <v>21</v>
      </c>
      <c r="M33" s="15" t="s">
        <v>187</v>
      </c>
      <c r="N33" s="15" t="s">
        <v>85</v>
      </c>
      <c r="O33" s="15"/>
    </row>
    <row r="34" spans="1:15" s="1" customFormat="1" ht="13.5" customHeight="1" x14ac:dyDescent="0.45">
      <c r="A34" s="7">
        <v>3</v>
      </c>
      <c r="B34" s="16" t="s">
        <v>30</v>
      </c>
      <c r="C34" s="9" t="s">
        <v>14</v>
      </c>
      <c r="D34" s="10" t="s">
        <v>15</v>
      </c>
      <c r="E34" s="11" t="s">
        <v>220</v>
      </c>
      <c r="F34" s="10" t="s">
        <v>113</v>
      </c>
      <c r="G34" s="10" t="s">
        <v>114</v>
      </c>
      <c r="H34" s="12" t="s">
        <v>19</v>
      </c>
      <c r="I34" s="13" t="str">
        <f>VLOOKUP(F34:F6514,'[1]UNITS &amp; HOST DPTS'!$A$1:$C$6998,3,FALSE)</f>
        <v>ECOSTA</v>
      </c>
      <c r="J34" s="14" t="str">
        <f>VLOOKUP($K$2:$K$2676,'[1]PROG CODE'!$A$2:$B$1057,2,FALSE)</f>
        <v>KCABEBS</v>
      </c>
      <c r="K34" s="15" t="s">
        <v>289</v>
      </c>
      <c r="L34" s="15" t="s">
        <v>21</v>
      </c>
      <c r="M34" s="15" t="s">
        <v>187</v>
      </c>
      <c r="N34" s="15" t="s">
        <v>85</v>
      </c>
      <c r="O34" s="15"/>
    </row>
    <row r="35" spans="1:15" s="1" customFormat="1" ht="13.5" customHeight="1" x14ac:dyDescent="0.45">
      <c r="A35" s="7">
        <v>3</v>
      </c>
      <c r="B35" s="16" t="s">
        <v>30</v>
      </c>
      <c r="C35" s="17" t="s">
        <v>25</v>
      </c>
      <c r="D35" s="10" t="s">
        <v>15</v>
      </c>
      <c r="E35" s="11" t="s">
        <v>222</v>
      </c>
      <c r="F35" s="10" t="s">
        <v>195</v>
      </c>
      <c r="G35" s="10" t="s">
        <v>196</v>
      </c>
      <c r="H35" s="12" t="s">
        <v>19</v>
      </c>
      <c r="I35" s="13" t="str">
        <f>VLOOKUP(F35:F6358,'[1]UNITS &amp; HOST DPTS'!$A$1:$C$6998,3,FALSE)</f>
        <v>BAM</v>
      </c>
      <c r="J35" s="14" t="str">
        <f>VLOOKUP($K$2:$K$2676,'[1]PROG CODE'!$A$2:$B$1057,2,FALSE)</f>
        <v>KCABEBS</v>
      </c>
      <c r="K35" s="15" t="s">
        <v>289</v>
      </c>
      <c r="L35" s="15" t="s">
        <v>21</v>
      </c>
      <c r="M35" s="15" t="s">
        <v>187</v>
      </c>
      <c r="N35" s="15" t="s">
        <v>85</v>
      </c>
      <c r="O35" s="15"/>
    </row>
    <row r="36" spans="1:15" s="1" customFormat="1" ht="13.5" customHeight="1" x14ac:dyDescent="0.45">
      <c r="A36" s="7">
        <v>5</v>
      </c>
      <c r="B36" s="19" t="s">
        <v>40</v>
      </c>
      <c r="C36" s="21" t="s">
        <v>67</v>
      </c>
      <c r="D36" s="10" t="s">
        <v>36</v>
      </c>
      <c r="E36" s="11" t="s">
        <v>37</v>
      </c>
      <c r="F36" s="10" t="s">
        <v>81</v>
      </c>
      <c r="G36" s="10" t="s">
        <v>82</v>
      </c>
      <c r="H36" s="12" t="s">
        <v>19</v>
      </c>
      <c r="I36" s="13" t="str">
        <f>VLOOKUP(F36:F6408,'[1]UNITS &amp; HOST DPTS'!$A$1:$C$6998,3,FALSE)</f>
        <v>AF</v>
      </c>
      <c r="J36" s="14" t="str">
        <f>VLOOKUP($K$2:$K$2676,'[1]PROG CODE'!$A$2:$B$1057,2,FALSE)</f>
        <v>KCABEBS</v>
      </c>
      <c r="K36" s="15" t="s">
        <v>289</v>
      </c>
      <c r="L36" s="15" t="s">
        <v>21</v>
      </c>
      <c r="M36" s="15" t="s">
        <v>187</v>
      </c>
      <c r="N36" s="15" t="s">
        <v>85</v>
      </c>
      <c r="O36" s="15"/>
    </row>
    <row r="37" spans="1:15" s="1" customFormat="1" ht="13.5" customHeight="1" x14ac:dyDescent="0.45">
      <c r="A37" s="7">
        <v>1</v>
      </c>
      <c r="B37" s="8" t="s">
        <v>13</v>
      </c>
      <c r="C37" s="9" t="s">
        <v>14</v>
      </c>
      <c r="D37" s="10" t="s">
        <v>15</v>
      </c>
      <c r="E37" s="11" t="s">
        <v>222</v>
      </c>
      <c r="F37" s="10" t="s">
        <v>311</v>
      </c>
      <c r="G37" s="10" t="s">
        <v>312</v>
      </c>
      <c r="H37" s="12" t="s">
        <v>19</v>
      </c>
      <c r="I37" s="13" t="s">
        <v>335</v>
      </c>
      <c r="J37" s="14" t="str">
        <f>VLOOKUP($K$2:$K$2676,'[1]PROG CODE'!$A$2:$B$1057,2,FALSE)</f>
        <v>KCABEBS</v>
      </c>
      <c r="K37" s="15" t="s">
        <v>289</v>
      </c>
      <c r="L37" s="15" t="s">
        <v>21</v>
      </c>
      <c r="M37" s="15" t="s">
        <v>187</v>
      </c>
      <c r="N37" s="15" t="s">
        <v>100</v>
      </c>
      <c r="O37" s="15"/>
    </row>
    <row r="38" spans="1:15" s="1" customFormat="1" ht="13.5" customHeight="1" x14ac:dyDescent="0.45">
      <c r="A38" s="7">
        <v>1</v>
      </c>
      <c r="B38" s="8" t="s">
        <v>13</v>
      </c>
      <c r="C38" s="17" t="s">
        <v>25</v>
      </c>
      <c r="D38" s="10" t="s">
        <v>15</v>
      </c>
      <c r="E38" s="11" t="s">
        <v>218</v>
      </c>
      <c r="F38" s="10" t="s">
        <v>77</v>
      </c>
      <c r="G38" s="10" t="s">
        <v>78</v>
      </c>
      <c r="H38" s="12" t="s">
        <v>19</v>
      </c>
      <c r="I38" s="13" t="str">
        <f>VLOOKUP(F38:F6410,'[1]UNITS &amp; HOST DPTS'!$A$1:$C$6998,3,FALSE)</f>
        <v>AF</v>
      </c>
      <c r="J38" s="14" t="str">
        <f>VLOOKUP($K$2:$K$2676,'[1]PROG CODE'!$A$2:$B$1057,2,FALSE)</f>
        <v>KCABEBS</v>
      </c>
      <c r="K38" s="15" t="s">
        <v>289</v>
      </c>
      <c r="L38" s="15" t="s">
        <v>21</v>
      </c>
      <c r="M38" s="15" t="s">
        <v>187</v>
      </c>
      <c r="N38" s="15" t="s">
        <v>100</v>
      </c>
      <c r="O38" s="15"/>
    </row>
    <row r="39" spans="1:15" s="1" customFormat="1" ht="13.5" customHeight="1" x14ac:dyDescent="0.45">
      <c r="A39" s="7">
        <v>2</v>
      </c>
      <c r="B39" s="20" t="s">
        <v>24</v>
      </c>
      <c r="C39" s="21" t="s">
        <v>67</v>
      </c>
      <c r="D39" s="10" t="s">
        <v>15</v>
      </c>
      <c r="E39" s="11" t="s">
        <v>215</v>
      </c>
      <c r="F39" s="10" t="s">
        <v>313</v>
      </c>
      <c r="G39" s="10" t="s">
        <v>314</v>
      </c>
      <c r="H39" s="12" t="s">
        <v>19</v>
      </c>
      <c r="I39" s="13" t="str">
        <f>VLOOKUP(F39:F6412,'[1]UNITS &amp; HOST DPTS'!$A$1:$C$6998,3,FALSE)</f>
        <v>ECOSTA</v>
      </c>
      <c r="J39" s="14" t="str">
        <f>VLOOKUP($K$2:$K$2676,'[1]PROG CODE'!$A$2:$B$1057,2,FALSE)</f>
        <v>KCABEBS</v>
      </c>
      <c r="K39" s="15" t="s">
        <v>289</v>
      </c>
      <c r="L39" s="15" t="s">
        <v>21</v>
      </c>
      <c r="M39" s="15" t="s">
        <v>187</v>
      </c>
      <c r="N39" s="15" t="s">
        <v>100</v>
      </c>
      <c r="O39" s="15"/>
    </row>
    <row r="40" spans="1:15" s="1" customFormat="1" ht="13.5" customHeight="1" x14ac:dyDescent="0.45">
      <c r="A40" s="45">
        <v>3</v>
      </c>
      <c r="B40" s="46" t="s">
        <v>30</v>
      </c>
      <c r="C40" s="47" t="s">
        <v>14</v>
      </c>
      <c r="D40" s="10" t="s">
        <v>15</v>
      </c>
      <c r="E40" s="11" t="s">
        <v>220</v>
      </c>
      <c r="F40" s="10" t="s">
        <v>113</v>
      </c>
      <c r="G40" s="10" t="s">
        <v>114</v>
      </c>
      <c r="H40" s="12" t="s">
        <v>19</v>
      </c>
      <c r="I40" s="13" t="str">
        <f>VLOOKUP(F40:F6520,'[1]UNITS &amp; HOST DPTS'!$A$1:$C$6998,3,FALSE)</f>
        <v>ECOSTA</v>
      </c>
      <c r="J40" s="14" t="str">
        <f>VLOOKUP($K$2:$K$2676,'[1]PROG CODE'!$A$2:$B$1057,2,FALSE)</f>
        <v>KCABEBS</v>
      </c>
      <c r="K40" s="10" t="s">
        <v>289</v>
      </c>
      <c r="L40" s="10" t="s">
        <v>21</v>
      </c>
      <c r="M40" s="10" t="s">
        <v>187</v>
      </c>
      <c r="N40" s="10" t="s">
        <v>100</v>
      </c>
      <c r="O40" s="10"/>
    </row>
    <row r="41" spans="1:15" s="1" customFormat="1" ht="13.5" customHeight="1" x14ac:dyDescent="0.45">
      <c r="A41" s="7">
        <v>3</v>
      </c>
      <c r="B41" s="16" t="s">
        <v>30</v>
      </c>
      <c r="C41" s="21" t="s">
        <v>67</v>
      </c>
      <c r="D41" s="10" t="s">
        <v>36</v>
      </c>
      <c r="E41" s="11" t="s">
        <v>37</v>
      </c>
      <c r="F41" s="10" t="s">
        <v>98</v>
      </c>
      <c r="G41" s="10" t="s">
        <v>99</v>
      </c>
      <c r="H41" s="12" t="s">
        <v>19</v>
      </c>
      <c r="I41" s="13" t="str">
        <f>VLOOKUP(F41:F6364,'[1]UNITS &amp; HOST DPTS'!$A$1:$C$6998,3,FALSE)</f>
        <v>BAM</v>
      </c>
      <c r="J41" s="14" t="str">
        <f>VLOOKUP($K$2:$K$2676,'[1]PROG CODE'!$A$2:$B$1057,2,FALSE)</f>
        <v>KCABEBS</v>
      </c>
      <c r="K41" s="15" t="s">
        <v>289</v>
      </c>
      <c r="L41" s="15" t="s">
        <v>21</v>
      </c>
      <c r="M41" s="15" t="s">
        <v>187</v>
      </c>
      <c r="N41" s="15" t="s">
        <v>100</v>
      </c>
      <c r="O41" s="15"/>
    </row>
    <row r="42" spans="1:15" s="1" customFormat="1" ht="13.5" customHeight="1" x14ac:dyDescent="0.45">
      <c r="A42" s="7">
        <v>4</v>
      </c>
      <c r="B42" s="18" t="s">
        <v>35</v>
      </c>
      <c r="C42" s="21" t="s">
        <v>67</v>
      </c>
      <c r="D42" s="10" t="s">
        <v>36</v>
      </c>
      <c r="E42" s="11" t="s">
        <v>37</v>
      </c>
      <c r="F42" s="10" t="s">
        <v>315</v>
      </c>
      <c r="G42" s="10" t="s">
        <v>316</v>
      </c>
      <c r="H42" s="12" t="s">
        <v>19</v>
      </c>
      <c r="I42" s="13" t="str">
        <f>VLOOKUP(F42:F6415,'[1]UNITS &amp; HOST DPTS'!$A$1:$C$6998,3,FALSE)</f>
        <v>ECOSTA</v>
      </c>
      <c r="J42" s="14" t="str">
        <f>VLOOKUP($K$2:$K$2676,'[1]PROG CODE'!$A$2:$B$1057,2,FALSE)</f>
        <v>KCABEBS</v>
      </c>
      <c r="K42" s="15" t="s">
        <v>289</v>
      </c>
      <c r="L42" s="15" t="s">
        <v>21</v>
      </c>
      <c r="M42" s="15" t="s">
        <v>187</v>
      </c>
      <c r="N42" s="15" t="s">
        <v>100</v>
      </c>
      <c r="O42" s="15"/>
    </row>
    <row r="43" spans="1:15" s="1" customFormat="1" ht="13.5" customHeight="1" x14ac:dyDescent="0.45">
      <c r="A43" s="7">
        <v>1</v>
      </c>
      <c r="B43" s="8" t="s">
        <v>13</v>
      </c>
      <c r="C43" s="21" t="s">
        <v>67</v>
      </c>
      <c r="D43" s="10" t="s">
        <v>15</v>
      </c>
      <c r="E43" s="11" t="s">
        <v>178</v>
      </c>
      <c r="F43" s="10" t="s">
        <v>317</v>
      </c>
      <c r="G43" s="10" t="s">
        <v>318</v>
      </c>
      <c r="H43" s="12" t="s">
        <v>19</v>
      </c>
      <c r="I43" s="13" t="str">
        <f>VLOOKUP(F43:F6397,'[1]UNITS &amp; HOST DPTS'!$A$1:$C$6998,3,FALSE)</f>
        <v>ECOSTA</v>
      </c>
      <c r="J43" s="14" t="str">
        <f>VLOOKUP($K$2:$K$2676,'[1]PROG CODE'!$A$2:$B$1057,2,FALSE)</f>
        <v>KCABEBS</v>
      </c>
      <c r="K43" s="15" t="s">
        <v>289</v>
      </c>
      <c r="L43" s="15" t="s">
        <v>21</v>
      </c>
      <c r="M43" s="15" t="s">
        <v>187</v>
      </c>
      <c r="N43" s="15" t="s">
        <v>108</v>
      </c>
      <c r="O43" s="15"/>
    </row>
    <row r="44" spans="1:15" s="1" customFormat="1" ht="13.5" customHeight="1" x14ac:dyDescent="0.45">
      <c r="A44" s="7">
        <v>3</v>
      </c>
      <c r="B44" s="8" t="s">
        <v>30</v>
      </c>
      <c r="C44" s="17" t="s">
        <v>25</v>
      </c>
      <c r="D44" s="10" t="s">
        <v>15</v>
      </c>
      <c r="E44" s="11" t="s">
        <v>217</v>
      </c>
      <c r="F44" s="10" t="s">
        <v>319</v>
      </c>
      <c r="G44" s="10" t="s">
        <v>320</v>
      </c>
      <c r="H44" s="12" t="s">
        <v>19</v>
      </c>
      <c r="I44" s="13" t="str">
        <f>VLOOKUP(F44:F6374,'[1]UNITS &amp; HOST DPTS'!$A$1:$C$6998,3,FALSE)</f>
        <v>ECOSTA</v>
      </c>
      <c r="J44" s="14" t="str">
        <f>VLOOKUP($K$2:$K$2676,'[1]PROG CODE'!$A$2:$B$1057,2,FALSE)</f>
        <v>KCABEBS</v>
      </c>
      <c r="K44" s="15" t="s">
        <v>289</v>
      </c>
      <c r="L44" s="15" t="s">
        <v>21</v>
      </c>
      <c r="M44" s="15" t="s">
        <v>187</v>
      </c>
      <c r="N44" s="15" t="s">
        <v>108</v>
      </c>
      <c r="O44" s="15"/>
    </row>
    <row r="45" spans="1:15" s="1" customFormat="1" ht="13.5" customHeight="1" x14ac:dyDescent="0.45">
      <c r="A45" s="7">
        <v>4</v>
      </c>
      <c r="B45" s="18" t="s">
        <v>35</v>
      </c>
      <c r="C45" s="9" t="s">
        <v>14</v>
      </c>
      <c r="D45" s="10" t="s">
        <v>36</v>
      </c>
      <c r="E45" s="11" t="s">
        <v>37</v>
      </c>
      <c r="F45" s="10" t="s">
        <v>183</v>
      </c>
      <c r="G45" s="10" t="s">
        <v>184</v>
      </c>
      <c r="H45" s="12" t="s">
        <v>19</v>
      </c>
      <c r="I45" s="13" t="str">
        <f>VLOOKUP(F45:F6400,'[1]UNITS &amp; HOST DPTS'!$A$1:$C$6998,3,FALSE)</f>
        <v>BAM</v>
      </c>
      <c r="J45" s="14" t="str">
        <f>VLOOKUP($K$2:$K$2676,'[1]PROG CODE'!$A$2:$B$1057,2,FALSE)</f>
        <v>KCABEBS</v>
      </c>
      <c r="K45" s="15" t="s">
        <v>289</v>
      </c>
      <c r="L45" s="15" t="s">
        <v>21</v>
      </c>
      <c r="M45" s="15" t="s">
        <v>187</v>
      </c>
      <c r="N45" s="15" t="s">
        <v>108</v>
      </c>
      <c r="O45" s="15"/>
    </row>
    <row r="46" spans="1:15" s="1" customFormat="1" ht="13.5" customHeight="1" x14ac:dyDescent="0.45">
      <c r="A46" s="7">
        <v>4</v>
      </c>
      <c r="B46" s="18" t="s">
        <v>35</v>
      </c>
      <c r="C46" s="17" t="s">
        <v>25</v>
      </c>
      <c r="D46" s="10" t="s">
        <v>15</v>
      </c>
      <c r="E46" s="11" t="s">
        <v>215</v>
      </c>
      <c r="F46" s="10" t="s">
        <v>206</v>
      </c>
      <c r="G46" s="10" t="s">
        <v>207</v>
      </c>
      <c r="H46" s="12" t="s">
        <v>19</v>
      </c>
      <c r="I46" s="13" t="str">
        <f>VLOOKUP(F46:F6418,'[1]UNITS &amp; HOST DPTS'!$A$1:$C$6998,3,FALSE)</f>
        <v>AF</v>
      </c>
      <c r="J46" s="14" t="str">
        <f>VLOOKUP($K$2:$K$2676,'[1]PROG CODE'!$A$2:$B$1057,2,FALSE)</f>
        <v>KCABEBS</v>
      </c>
      <c r="K46" s="15" t="s">
        <v>289</v>
      </c>
      <c r="L46" s="15" t="s">
        <v>21</v>
      </c>
      <c r="M46" s="15" t="s">
        <v>187</v>
      </c>
      <c r="N46" s="15" t="s">
        <v>108</v>
      </c>
      <c r="O46" s="15"/>
    </row>
    <row r="47" spans="1:15" s="1" customFormat="1" ht="13.5" customHeight="1" x14ac:dyDescent="0.45">
      <c r="A47" s="7">
        <v>5</v>
      </c>
      <c r="B47" s="19" t="s">
        <v>40</v>
      </c>
      <c r="C47" s="17" t="s">
        <v>25</v>
      </c>
      <c r="D47" s="10" t="s">
        <v>15</v>
      </c>
      <c r="E47" s="11" t="s">
        <v>220</v>
      </c>
      <c r="F47" s="10" t="s">
        <v>321</v>
      </c>
      <c r="G47" s="10" t="s">
        <v>322</v>
      </c>
      <c r="H47" s="12" t="s">
        <v>19</v>
      </c>
      <c r="I47" s="13" t="str">
        <f>VLOOKUP(F47:F6419,'[1]UNITS &amp; HOST DPTS'!$A$1:$C$6998,3,FALSE)</f>
        <v>ECOSTA</v>
      </c>
      <c r="J47" s="14" t="str">
        <f>VLOOKUP($K$2:$K$2676,'[1]PROG CODE'!$A$2:$B$1057,2,FALSE)</f>
        <v>KCABEBS</v>
      </c>
      <c r="K47" s="15" t="s">
        <v>289</v>
      </c>
      <c r="L47" s="15" t="s">
        <v>21</v>
      </c>
      <c r="M47" s="15" t="s">
        <v>187</v>
      </c>
      <c r="N47" s="15" t="s">
        <v>108</v>
      </c>
      <c r="O47" s="15"/>
    </row>
    <row r="48" spans="1:15" s="1" customFormat="1" ht="13.5" customHeight="1" x14ac:dyDescent="0.45">
      <c r="A48" s="7">
        <v>5</v>
      </c>
      <c r="B48" s="19" t="s">
        <v>40</v>
      </c>
      <c r="C48" s="21" t="s">
        <v>67</v>
      </c>
      <c r="D48" s="10" t="s">
        <v>15</v>
      </c>
      <c r="E48" s="11" t="s">
        <v>217</v>
      </c>
      <c r="F48" s="10" t="s">
        <v>323</v>
      </c>
      <c r="G48" s="10" t="s">
        <v>324</v>
      </c>
      <c r="H48" s="12" t="s">
        <v>19</v>
      </c>
      <c r="I48" s="13" t="str">
        <f>VLOOKUP(F48:F6392,'[1]UNITS &amp; HOST DPTS'!$A$1:$C$6998,3,FALSE)</f>
        <v>ECOSTA</v>
      </c>
      <c r="J48" s="14" t="str">
        <f>VLOOKUP($K$2:$K$2676,'[1]PROG CODE'!$A$2:$B$1057,2,FALSE)</f>
        <v>KCABEBS</v>
      </c>
      <c r="K48" s="15" t="s">
        <v>289</v>
      </c>
      <c r="L48" s="15" t="s">
        <v>21</v>
      </c>
      <c r="M48" s="15" t="s">
        <v>187</v>
      </c>
      <c r="N48" s="15" t="s">
        <v>108</v>
      </c>
      <c r="O48" s="15"/>
    </row>
    <row r="49" spans="1:15" s="1" customFormat="1" ht="13.5" customHeight="1" x14ac:dyDescent="0.45">
      <c r="A49" s="7">
        <v>2</v>
      </c>
      <c r="B49" s="20" t="s">
        <v>24</v>
      </c>
      <c r="C49" s="17" t="s">
        <v>25</v>
      </c>
      <c r="D49" s="10" t="s">
        <v>15</v>
      </c>
      <c r="E49" s="11" t="s">
        <v>218</v>
      </c>
      <c r="F49" s="10" t="s">
        <v>325</v>
      </c>
      <c r="G49" s="10" t="s">
        <v>326</v>
      </c>
      <c r="H49" s="12" t="s">
        <v>19</v>
      </c>
      <c r="I49" s="13" t="str">
        <f>VLOOKUP(F49:F6403,'[1]UNITS &amp; HOST DPTS'!$A$1:$C$6998,3,FALSE)</f>
        <v>ECOSTA</v>
      </c>
      <c r="J49" s="14" t="str">
        <f>VLOOKUP($K$2:$K$2676,'[1]PROG CODE'!$A$2:$B$1057,2,FALSE)</f>
        <v>KCABEBS</v>
      </c>
      <c r="K49" s="15" t="s">
        <v>289</v>
      </c>
      <c r="L49" s="15" t="s">
        <v>21</v>
      </c>
      <c r="M49" s="15" t="s">
        <v>187</v>
      </c>
      <c r="N49" s="15" t="s">
        <v>115</v>
      </c>
      <c r="O49" s="15"/>
    </row>
    <row r="50" spans="1:15" s="1" customFormat="1" ht="13.5" customHeight="1" x14ac:dyDescent="0.45">
      <c r="A50" s="7">
        <v>2</v>
      </c>
      <c r="B50" s="20" t="s">
        <v>24</v>
      </c>
      <c r="C50" s="21" t="s">
        <v>67</v>
      </c>
      <c r="D50" s="10" t="s">
        <v>15</v>
      </c>
      <c r="E50" s="11" t="s">
        <v>222</v>
      </c>
      <c r="F50" s="10" t="s">
        <v>327</v>
      </c>
      <c r="G50" s="10" t="s">
        <v>328</v>
      </c>
      <c r="H50" s="12" t="s">
        <v>19</v>
      </c>
      <c r="I50" s="13" t="str">
        <f>VLOOKUP(F50:F6413,'[1]UNITS &amp; HOST DPTS'!$A$1:$C$6998,3,FALSE)</f>
        <v>ECOSTA</v>
      </c>
      <c r="J50" s="14" t="str">
        <f>VLOOKUP($K$2:$K$2676,'[1]PROG CODE'!$A$2:$B$1057,2,FALSE)</f>
        <v>KCABEBS</v>
      </c>
      <c r="K50" s="15" t="s">
        <v>289</v>
      </c>
      <c r="L50" s="15" t="s">
        <v>21</v>
      </c>
      <c r="M50" s="15" t="s">
        <v>187</v>
      </c>
      <c r="N50" s="15" t="s">
        <v>115</v>
      </c>
      <c r="O50" s="15"/>
    </row>
    <row r="51" spans="1:15" s="1" customFormat="1" ht="13.5" customHeight="1" x14ac:dyDescent="0.45">
      <c r="A51" s="7">
        <v>3</v>
      </c>
      <c r="B51" s="16" t="s">
        <v>30</v>
      </c>
      <c r="C51" s="21" t="s">
        <v>67</v>
      </c>
      <c r="D51" s="10" t="s">
        <v>15</v>
      </c>
      <c r="E51" s="11" t="s">
        <v>177</v>
      </c>
      <c r="F51" s="10" t="s">
        <v>329</v>
      </c>
      <c r="G51" s="10" t="s">
        <v>330</v>
      </c>
      <c r="H51" s="12" t="s">
        <v>19</v>
      </c>
      <c r="I51" s="13">
        <f>VLOOKUP(F51:F6428,'[1]UNITS &amp; HOST DPTS'!$A$1:$C$6998,3,FALSE)</f>
        <v>0</v>
      </c>
      <c r="J51" s="14" t="str">
        <f>VLOOKUP($K$2:$K$2676,'[1]PROG CODE'!$A$2:$B$1057,2,FALSE)</f>
        <v>KCABEBS</v>
      </c>
      <c r="K51" s="15" t="s">
        <v>289</v>
      </c>
      <c r="L51" s="15" t="s">
        <v>21</v>
      </c>
      <c r="M51" s="15" t="s">
        <v>187</v>
      </c>
      <c r="N51" s="15" t="s">
        <v>115</v>
      </c>
      <c r="O51" s="15"/>
    </row>
    <row r="52" spans="1:15" s="1" customFormat="1" ht="13.5" customHeight="1" x14ac:dyDescent="0.45">
      <c r="A52" s="7">
        <v>4</v>
      </c>
      <c r="B52" s="18" t="s">
        <v>35</v>
      </c>
      <c r="C52" s="9" t="s">
        <v>14</v>
      </c>
      <c r="D52" s="10" t="s">
        <v>36</v>
      </c>
      <c r="E52" s="11" t="s">
        <v>37</v>
      </c>
      <c r="F52" s="10" t="s">
        <v>331</v>
      </c>
      <c r="G52" s="10" t="s">
        <v>332</v>
      </c>
      <c r="H52" s="12" t="s">
        <v>19</v>
      </c>
      <c r="I52" s="13">
        <f>VLOOKUP(F52:F6403,'[1]UNITS &amp; HOST DPTS'!$A$1:$C$6998,3,FALSE)</f>
        <v>0</v>
      </c>
      <c r="J52" s="14" t="str">
        <f>VLOOKUP($K$2:$K$2676,'[1]PROG CODE'!$A$2:$B$1057,2,FALSE)</f>
        <v>KCABEBS</v>
      </c>
      <c r="K52" s="15" t="s">
        <v>289</v>
      </c>
      <c r="L52" s="15" t="s">
        <v>21</v>
      </c>
      <c r="M52" s="15" t="s">
        <v>187</v>
      </c>
      <c r="N52" s="15" t="s">
        <v>115</v>
      </c>
      <c r="O52" s="15"/>
    </row>
    <row r="53" spans="1:15" s="1" customFormat="1" ht="13.5" customHeight="1" x14ac:dyDescent="0.45">
      <c r="A53" s="7">
        <v>5</v>
      </c>
      <c r="B53" s="19" t="s">
        <v>40</v>
      </c>
      <c r="C53" s="17" t="s">
        <v>25</v>
      </c>
      <c r="D53" s="10" t="s">
        <v>36</v>
      </c>
      <c r="E53" s="11" t="s">
        <v>37</v>
      </c>
      <c r="F53" s="10" t="s">
        <v>333</v>
      </c>
      <c r="G53" s="10" t="s">
        <v>334</v>
      </c>
      <c r="H53" s="12" t="s">
        <v>19</v>
      </c>
      <c r="I53" s="13" t="str">
        <f>VLOOKUP(F53:F6426,'[1]UNITS &amp; HOST DPTS'!$A$1:$C$6998,3,FALSE)</f>
        <v>ECOSTA</v>
      </c>
      <c r="J53" s="14" t="str">
        <f>VLOOKUP($K$2:$K$2676,'[1]PROG CODE'!$A$2:$B$1057,2,FALSE)</f>
        <v>KCABEBS</v>
      </c>
      <c r="K53" s="15" t="s">
        <v>289</v>
      </c>
      <c r="L53" s="15" t="s">
        <v>21</v>
      </c>
      <c r="M53" s="15" t="s">
        <v>187</v>
      </c>
      <c r="N53" s="15" t="s">
        <v>115</v>
      </c>
      <c r="O53" s="15"/>
    </row>
  </sheetData>
  <conditionalFormatting sqref="B28 C2:C53">
    <cfRule type="containsText" dxfId="1426" priority="27" operator="containsText" text="1400-1700 HRS">
      <formula>NOT(ISERROR(SEARCH(("1400-1700 HRS"),(B2))))</formula>
    </cfRule>
  </conditionalFormatting>
  <conditionalFormatting sqref="B28 C2:C53">
    <cfRule type="containsText" dxfId="1425" priority="28" operator="containsText" text="0800-1100 HRS">
      <formula>NOT(ISERROR(SEARCH(("0800-1100 HRS"),(B2))))</formula>
    </cfRule>
  </conditionalFormatting>
  <conditionalFormatting sqref="B28 C2:C53">
    <cfRule type="containsText" dxfId="1424" priority="29" operator="containsText" text="1100-1400 HRS">
      <formula>NOT(ISERROR(SEARCH(("1100-1400 HRS"),(B2))))</formula>
    </cfRule>
  </conditionalFormatting>
  <conditionalFormatting sqref="B2:B53">
    <cfRule type="containsText" dxfId="1423" priority="30" operator="containsText" text="TUESDAY">
      <formula>NOT(ISERROR(SEARCH(("TUESDAY"),(B2))))</formula>
    </cfRule>
  </conditionalFormatting>
  <conditionalFormatting sqref="B2:B53">
    <cfRule type="containsText" dxfId="1422" priority="31" operator="containsText" text="MONDAY">
      <formula>NOT(ISERROR(SEARCH(("MONDAY"),(B2))))</formula>
    </cfRule>
  </conditionalFormatting>
  <conditionalFormatting sqref="B2:B53">
    <cfRule type="containsText" dxfId="1421" priority="32" operator="containsText" text="WEDNESDAY">
      <formula>NOT(ISERROR(SEARCH(("WEDNESDAY"),(B2))))</formula>
    </cfRule>
  </conditionalFormatting>
  <conditionalFormatting sqref="B2:B53">
    <cfRule type="containsText" dxfId="1420" priority="33" operator="containsText" text="THURSDAY">
      <formula>NOT(ISERROR(SEARCH(("THURSDAY"),(B2))))</formula>
    </cfRule>
  </conditionalFormatting>
  <conditionalFormatting sqref="B2:B53">
    <cfRule type="containsText" dxfId="1419" priority="34" operator="containsText" text="FRIDAY">
      <formula>NOT(ISERROR(SEARCH(("FRIDAY"),(B2))))</formula>
    </cfRule>
  </conditionalFormatting>
  <conditionalFormatting sqref="B2:B53">
    <cfRule type="containsText" dxfId="1418" priority="35" operator="containsText" text="SATURDAY">
      <formula>NOT(ISERROR(SEARCH(("SATURDAY"),(B2))))</formula>
    </cfRule>
  </conditionalFormatting>
  <conditionalFormatting sqref="B2:B53">
    <cfRule type="containsText" dxfId="1417" priority="36" operator="containsText" text="THURSDAY">
      <formula>NOT(ISERROR(SEARCH(("THURSDAY"),(B2))))</formula>
    </cfRule>
  </conditionalFormatting>
  <conditionalFormatting sqref="B2:B53">
    <cfRule type="containsText" dxfId="1416" priority="37" operator="containsText" text="FRIDAY">
      <formula>NOT(ISERROR(SEARCH(("FRIDAY"),(B2))))</formula>
    </cfRule>
  </conditionalFormatting>
  <conditionalFormatting sqref="B2:B53">
    <cfRule type="containsText" dxfId="1415" priority="38" operator="containsText" text="SATURDAY">
      <formula>NOT(ISERROR(SEARCH(("SATURDAY"),(B2))))</formula>
    </cfRule>
  </conditionalFormatting>
  <conditionalFormatting sqref="B2:B53">
    <cfRule type="containsText" dxfId="1414" priority="39" operator="containsText" text="THURSDAY">
      <formula>NOT(ISERROR(SEARCH(("THURSDAY"),(B2))))</formula>
    </cfRule>
  </conditionalFormatting>
  <conditionalFormatting sqref="B23">
    <cfRule type="containsText" dxfId="1413" priority="40" operator="containsText" text="TUESDAY">
      <formula>NOT(ISERROR(SEARCH(("TUESDAY"),(B23))))</formula>
    </cfRule>
  </conditionalFormatting>
  <conditionalFormatting sqref="B23">
    <cfRule type="containsText" dxfId="1412" priority="41" operator="containsText" text="MONDAY">
      <formula>NOT(ISERROR(SEARCH(("MONDAY"),(B23))))</formula>
    </cfRule>
  </conditionalFormatting>
  <conditionalFormatting sqref="B23">
    <cfRule type="containsText" dxfId="1411" priority="42" operator="containsText" text="WEDNESDAY">
      <formula>NOT(ISERROR(SEARCH(("WEDNESDAY"),(B23))))</formula>
    </cfRule>
  </conditionalFormatting>
  <conditionalFormatting sqref="B23">
    <cfRule type="containsText" dxfId="1410" priority="43" operator="containsText" text="THURSDAY">
      <formula>NOT(ISERROR(SEARCH(("THURSDAY"),(B23))))</formula>
    </cfRule>
  </conditionalFormatting>
  <conditionalFormatting sqref="B23">
    <cfRule type="containsText" dxfId="1409" priority="44" operator="containsText" text="FRIDAY">
      <formula>NOT(ISERROR(SEARCH(("FRIDAY"),(B23))))</formula>
    </cfRule>
  </conditionalFormatting>
  <conditionalFormatting sqref="B23">
    <cfRule type="containsText" dxfId="1408" priority="45" operator="containsText" text="SATURDAY">
      <formula>NOT(ISERROR(SEARCH(("SATURDAY"),(B23))))</formula>
    </cfRule>
  </conditionalFormatting>
  <conditionalFormatting sqref="B23">
    <cfRule type="containsText" dxfId="1407" priority="46" operator="containsText" text="THURSDAY">
      <formula>NOT(ISERROR(SEARCH(("THURSDAY"),(B23))))</formula>
    </cfRule>
  </conditionalFormatting>
  <conditionalFormatting sqref="B23">
    <cfRule type="containsText" dxfId="1406" priority="47" operator="containsText" text="FRIDAY">
      <formula>NOT(ISERROR(SEARCH(("FRIDAY"),(B23))))</formula>
    </cfRule>
  </conditionalFormatting>
  <conditionalFormatting sqref="B23">
    <cfRule type="containsText" dxfId="1405" priority="48" operator="containsText" text="SATURDAY">
      <formula>NOT(ISERROR(SEARCH(("SATURDAY"),(B23))))</formula>
    </cfRule>
  </conditionalFormatting>
  <conditionalFormatting sqref="C2:C17 C22 C24">
    <cfRule type="containsText" dxfId="1404" priority="49" operator="containsText" text="1400-1700 HRS">
      <formula>NOT(ISERROR(SEARCH(("1400-1700 HRS"),(C2))))</formula>
    </cfRule>
  </conditionalFormatting>
  <conditionalFormatting sqref="C2:C17 C22 C24">
    <cfRule type="containsText" dxfId="1403" priority="50" operator="containsText" text="0800-1100 HRS">
      <formula>NOT(ISERROR(SEARCH(("0800-1100 HRS"),(C2))))</formula>
    </cfRule>
  </conditionalFormatting>
  <conditionalFormatting sqref="C2:C17 C22 C24">
    <cfRule type="containsText" dxfId="1402" priority="51" operator="containsText" text="1100-1400 HRS">
      <formula>NOT(ISERROR(SEARCH(("1100-1400 HRS"),(C2))))</formula>
    </cfRule>
  </conditionalFormatting>
  <conditionalFormatting sqref="B2:B17 B51">
    <cfRule type="containsText" dxfId="1401" priority="52" operator="containsText" text="TUESDAY">
      <formula>NOT(ISERROR(SEARCH(("TUESDAY"),(B2))))</formula>
    </cfRule>
  </conditionalFormatting>
  <conditionalFormatting sqref="B2:B17 B51">
    <cfRule type="containsText" dxfId="1400" priority="53" operator="containsText" text="MONDAY">
      <formula>NOT(ISERROR(SEARCH(("MONDAY"),(B2))))</formula>
    </cfRule>
  </conditionalFormatting>
  <conditionalFormatting sqref="B2:B17 B51">
    <cfRule type="containsText" dxfId="1399" priority="54" operator="containsText" text="WEDNESDAY">
      <formula>NOT(ISERROR(SEARCH(("WEDNESDAY"),(B2))))</formula>
    </cfRule>
  </conditionalFormatting>
  <conditionalFormatting sqref="B2:B17 B51">
    <cfRule type="containsText" dxfId="1398" priority="55" operator="containsText" text="THURSDAY">
      <formula>NOT(ISERROR(SEARCH(("THURSDAY"),(B2))))</formula>
    </cfRule>
  </conditionalFormatting>
  <conditionalFormatting sqref="B2:B17 B51">
    <cfRule type="containsText" dxfId="1397" priority="56" operator="containsText" text="FRIDAY">
      <formula>NOT(ISERROR(SEARCH(("FRIDAY"),(B2))))</formula>
    </cfRule>
  </conditionalFormatting>
  <conditionalFormatting sqref="B2:B17 B51">
    <cfRule type="containsText" dxfId="1396" priority="57" operator="containsText" text="SATURDAY">
      <formula>NOT(ISERROR(SEARCH(("SATURDAY"),(B2))))</formula>
    </cfRule>
  </conditionalFormatting>
  <conditionalFormatting sqref="B2:B17 B51">
    <cfRule type="containsText" dxfId="1395" priority="58" operator="containsText" text="THURSDAY">
      <formula>NOT(ISERROR(SEARCH(("THURSDAY"),(B2))))</formula>
    </cfRule>
  </conditionalFormatting>
  <conditionalFormatting sqref="B2:B17 B51">
    <cfRule type="containsText" dxfId="1394" priority="59" operator="containsText" text="FRIDAY">
      <formula>NOT(ISERROR(SEARCH(("FRIDAY"),(B2))))</formula>
    </cfRule>
  </conditionalFormatting>
  <conditionalFormatting sqref="B2:B17 B51">
    <cfRule type="containsText" dxfId="1393" priority="60" operator="containsText" text="SATURDAY">
      <formula>NOT(ISERROR(SEARCH(("SATURDAY"),(B2))))</formula>
    </cfRule>
  </conditionalFormatting>
  <conditionalFormatting sqref="C28:C31">
    <cfRule type="containsText" dxfId="1392" priority="61" operator="containsText" text="1400-1700 HRS">
      <formula>NOT(ISERROR(SEARCH(("1400-1700 HRS"),(C28))))</formula>
    </cfRule>
  </conditionalFormatting>
  <conditionalFormatting sqref="C28:C31">
    <cfRule type="containsText" dxfId="1391" priority="62" operator="containsText" text="0800-1100 HRS">
      <formula>NOT(ISERROR(SEARCH(("0800-1100 HRS"),(C28))))</formula>
    </cfRule>
  </conditionalFormatting>
  <conditionalFormatting sqref="C28:C31">
    <cfRule type="containsText" dxfId="1390" priority="63" operator="containsText" text="1100-1400 HRS">
      <formula>NOT(ISERROR(SEARCH(("1100-1400 HRS"),(C28))))</formula>
    </cfRule>
  </conditionalFormatting>
  <conditionalFormatting sqref="C35">
    <cfRule type="containsText" dxfId="1389" priority="64" operator="containsText" text="1400-1700 HRS">
      <formula>NOT(ISERROR(SEARCH(("1400-1700 HRS"),(C35))))</formula>
    </cfRule>
  </conditionalFormatting>
  <conditionalFormatting sqref="C35">
    <cfRule type="containsText" dxfId="1388" priority="65" operator="containsText" text="0800-1100 HRS">
      <formula>NOT(ISERROR(SEARCH(("0800-1100 HRS"),(C35))))</formula>
    </cfRule>
  </conditionalFormatting>
  <conditionalFormatting sqref="C35">
    <cfRule type="containsText" dxfId="1387" priority="66" operator="containsText" text="1100-1400 HRS">
      <formula>NOT(ISERROR(SEARCH(("1100-1400 HRS"),(C35))))</formula>
    </cfRule>
  </conditionalFormatting>
  <conditionalFormatting sqref="C51:C52">
    <cfRule type="containsText" dxfId="1386" priority="67" operator="containsText" text="1400-1700 HRS">
      <formula>NOT(ISERROR(SEARCH(("1400-1700 HRS"),(C51))))</formula>
    </cfRule>
  </conditionalFormatting>
  <conditionalFormatting sqref="C51:C52">
    <cfRule type="containsText" dxfId="1385" priority="68" operator="containsText" text="0800-1100 HRS">
      <formula>NOT(ISERROR(SEARCH(("0800-1100 HRS"),(C51))))</formula>
    </cfRule>
  </conditionalFormatting>
  <conditionalFormatting sqref="C51:C52">
    <cfRule type="containsText" dxfId="1384" priority="69" operator="containsText" text="1100-1400 HRS">
      <formula>NOT(ISERROR(SEARCH(("1100-1400 HRS"),(C51))))</formula>
    </cfRule>
  </conditionalFormatting>
  <conditionalFormatting sqref="B51:B52">
    <cfRule type="containsText" dxfId="1383" priority="70" operator="containsText" text="TUESDAY">
      <formula>NOT(ISERROR(SEARCH(("TUESDAY"),(B51))))</formula>
    </cfRule>
  </conditionalFormatting>
  <conditionalFormatting sqref="B51:B52">
    <cfRule type="containsText" dxfId="1382" priority="71" operator="containsText" text="MONDAY">
      <formula>NOT(ISERROR(SEARCH(("MONDAY"),(B51))))</formula>
    </cfRule>
  </conditionalFormatting>
  <conditionalFormatting sqref="B51:B52">
    <cfRule type="containsText" dxfId="1381" priority="72" operator="containsText" text="WEDNESDAY">
      <formula>NOT(ISERROR(SEARCH(("WEDNESDAY"),(B51))))</formula>
    </cfRule>
  </conditionalFormatting>
  <conditionalFormatting sqref="B51:B52">
    <cfRule type="containsText" dxfId="1380" priority="73" operator="containsText" text="THURSDAY">
      <formula>NOT(ISERROR(SEARCH(("THURSDAY"),(B51))))</formula>
    </cfRule>
  </conditionalFormatting>
  <conditionalFormatting sqref="B51:B52">
    <cfRule type="containsText" dxfId="1379" priority="74" operator="containsText" text="FRIDAY">
      <formula>NOT(ISERROR(SEARCH(("FRIDAY"),(B51))))</formula>
    </cfRule>
  </conditionalFormatting>
  <conditionalFormatting sqref="B51:B52">
    <cfRule type="containsText" dxfId="1378" priority="75" operator="containsText" text="SATURDAY">
      <formula>NOT(ISERROR(SEARCH(("SATURDAY"),(B51))))</formula>
    </cfRule>
  </conditionalFormatting>
  <conditionalFormatting sqref="B51:B52">
    <cfRule type="containsText" dxfId="1377" priority="76" operator="containsText" text="THURSDAY">
      <formula>NOT(ISERROR(SEARCH(("THURSDAY"),(B51))))</formula>
    </cfRule>
  </conditionalFormatting>
  <conditionalFormatting sqref="B51:B52">
    <cfRule type="containsText" dxfId="1376" priority="77" operator="containsText" text="FRIDAY">
      <formula>NOT(ISERROR(SEARCH(("FRIDAY"),(B51))))</formula>
    </cfRule>
  </conditionalFormatting>
  <conditionalFormatting sqref="B51:B52">
    <cfRule type="containsText" dxfId="1375" priority="78" operator="containsText" text="SATURDAY">
      <formula>NOT(ISERROR(SEARCH(("SATURDAY"),(B51))))</formula>
    </cfRule>
  </conditionalFormatting>
  <conditionalFormatting sqref="C2:C53">
    <cfRule type="containsText" dxfId="1374" priority="79" operator="containsText" text="1400-1700 HRS">
      <formula>NOT(ISERROR(SEARCH(("1400-1700 HRS"),(C2))))</formula>
    </cfRule>
  </conditionalFormatting>
  <conditionalFormatting sqref="C2:C53">
    <cfRule type="containsText" dxfId="1373" priority="80" operator="containsText" text="0800-1100 HRS">
      <formula>NOT(ISERROR(SEARCH(("0800-1100 HRS"),(C2))))</formula>
    </cfRule>
  </conditionalFormatting>
  <conditionalFormatting sqref="C2:C53">
    <cfRule type="containsText" dxfId="1372" priority="81" operator="containsText" text="1100-1400 HRS">
      <formula>NOT(ISERROR(SEARCH(("1100-1400 HRS"),(C2))))</formula>
    </cfRule>
  </conditionalFormatting>
  <conditionalFormatting sqref="B28 B48">
    <cfRule type="containsText" dxfId="1371" priority="91" operator="containsText" text="TUESDAY">
      <formula>NOT(ISERROR(SEARCH(("TUESDAY"),(B28))))</formula>
    </cfRule>
  </conditionalFormatting>
  <conditionalFormatting sqref="B28 B48">
    <cfRule type="containsText" dxfId="1370" priority="92" operator="containsText" text="MONDAY">
      <formula>NOT(ISERROR(SEARCH(("MONDAY"),(B28))))</formula>
    </cfRule>
  </conditionalFormatting>
  <conditionalFormatting sqref="B28 B48">
    <cfRule type="containsText" dxfId="1369" priority="93" operator="containsText" text="WEDNESDAY">
      <formula>NOT(ISERROR(SEARCH(("WEDNESDAY"),(B28))))</formula>
    </cfRule>
  </conditionalFormatting>
  <conditionalFormatting sqref="B28 B48">
    <cfRule type="containsText" dxfId="1368" priority="94" operator="containsText" text="THURSDAY">
      <formula>NOT(ISERROR(SEARCH(("THURSDAY"),(B28))))</formula>
    </cfRule>
  </conditionalFormatting>
  <conditionalFormatting sqref="B28 B48">
    <cfRule type="containsText" dxfId="1367" priority="95" operator="containsText" text="FRIDAY">
      <formula>NOT(ISERROR(SEARCH(("FRIDAY"),(B28))))</formula>
    </cfRule>
  </conditionalFormatting>
  <conditionalFormatting sqref="B28 B48">
    <cfRule type="containsText" dxfId="1366" priority="96" operator="containsText" text="SATURDAY">
      <formula>NOT(ISERROR(SEARCH(("SATURDAY"),(B28))))</formula>
    </cfRule>
  </conditionalFormatting>
  <conditionalFormatting sqref="B28 B48">
    <cfRule type="containsText" dxfId="1365" priority="97" operator="containsText" text="THURSDAY">
      <formula>NOT(ISERROR(SEARCH(("THURSDAY"),(B28))))</formula>
    </cfRule>
  </conditionalFormatting>
  <conditionalFormatting sqref="B28 B48">
    <cfRule type="containsText" dxfId="1364" priority="98" operator="containsText" text="FRIDAY">
      <formula>NOT(ISERROR(SEARCH(("FRIDAY"),(B28))))</formula>
    </cfRule>
  </conditionalFormatting>
  <conditionalFormatting sqref="B28 B48">
    <cfRule type="containsText" dxfId="1363" priority="99" operator="containsText" text="SATURDAY">
      <formula>NOT(ISERROR(SEARCH(("SATURDAY"),(B28))))</formula>
    </cfRule>
  </conditionalFormatting>
  <conditionalFormatting sqref="C27:C31">
    <cfRule type="containsText" dxfId="1362" priority="100" operator="containsText" text="1400-1700 HRS">
      <formula>NOT(ISERROR(SEARCH(("1400-1700 HRS"),(C27))))</formula>
    </cfRule>
  </conditionalFormatting>
  <conditionalFormatting sqref="C27:C31">
    <cfRule type="containsText" dxfId="1361" priority="101" operator="containsText" text="0800-1100 HRS">
      <formula>NOT(ISERROR(SEARCH(("0800-1100 HRS"),(C27))))</formula>
    </cfRule>
  </conditionalFormatting>
  <conditionalFormatting sqref="C27:C31">
    <cfRule type="containsText" dxfId="1360" priority="102" operator="containsText" text="1100-1400 HRS">
      <formula>NOT(ISERROR(SEARCH(("1100-1400 HRS"),(C27))))</formula>
    </cfRule>
  </conditionalFormatting>
  <conditionalFormatting sqref="B27:B31">
    <cfRule type="containsText" dxfId="1359" priority="103" operator="containsText" text="TUESDAY">
      <formula>NOT(ISERROR(SEARCH(("TUESDAY"),(B27))))</formula>
    </cfRule>
  </conditionalFormatting>
  <conditionalFormatting sqref="B27:B31">
    <cfRule type="containsText" dxfId="1358" priority="104" operator="containsText" text="MONDAY">
      <formula>NOT(ISERROR(SEARCH(("MONDAY"),(B27))))</formula>
    </cfRule>
  </conditionalFormatting>
  <conditionalFormatting sqref="B27:B31">
    <cfRule type="containsText" dxfId="1357" priority="105" operator="containsText" text="WEDNESDAY">
      <formula>NOT(ISERROR(SEARCH(("WEDNESDAY"),(B27))))</formula>
    </cfRule>
  </conditionalFormatting>
  <conditionalFormatting sqref="B27:B31">
    <cfRule type="containsText" dxfId="1356" priority="106" operator="containsText" text="THURSDAY">
      <formula>NOT(ISERROR(SEARCH(("THURSDAY"),(B27))))</formula>
    </cfRule>
  </conditionalFormatting>
  <conditionalFormatting sqref="B27:B31">
    <cfRule type="containsText" dxfId="1355" priority="107" operator="containsText" text="FRIDAY">
      <formula>NOT(ISERROR(SEARCH(("FRIDAY"),(B27))))</formula>
    </cfRule>
  </conditionalFormatting>
  <conditionalFormatting sqref="B27:B31">
    <cfRule type="containsText" dxfId="1354" priority="108" operator="containsText" text="SATURDAY">
      <formula>NOT(ISERROR(SEARCH(("SATURDAY"),(B27))))</formula>
    </cfRule>
  </conditionalFormatting>
  <conditionalFormatting sqref="B27:B31">
    <cfRule type="containsText" dxfId="1353" priority="109" operator="containsText" text="THURSDAY">
      <formula>NOT(ISERROR(SEARCH(("THURSDAY"),(B27))))</formula>
    </cfRule>
  </conditionalFormatting>
  <conditionalFormatting sqref="B27:B31">
    <cfRule type="containsText" dxfId="1352" priority="110" operator="containsText" text="FRIDAY">
      <formula>NOT(ISERROR(SEARCH(("FRIDAY"),(B27))))</formula>
    </cfRule>
  </conditionalFormatting>
  <conditionalFormatting sqref="B27:B31">
    <cfRule type="containsText" dxfId="1351" priority="111" operator="containsText" text="SATURDAY">
      <formula>NOT(ISERROR(SEARCH(("SATURDAY"),(B27))))</formula>
    </cfRule>
  </conditionalFormatting>
  <conditionalFormatting sqref="C20">
    <cfRule type="containsText" dxfId="1350" priority="112" operator="containsText" text="1400-1700 HRS">
      <formula>NOT(ISERROR(SEARCH(("1400-1700 HRS"),(C20))))</formula>
    </cfRule>
  </conditionalFormatting>
  <conditionalFormatting sqref="C20">
    <cfRule type="containsText" dxfId="1349" priority="113" operator="containsText" text="0800-1100 HRS">
      <formula>NOT(ISERROR(SEARCH(("0800-1100 HRS"),(C20))))</formula>
    </cfRule>
  </conditionalFormatting>
  <conditionalFormatting sqref="C20">
    <cfRule type="containsText" dxfId="1348" priority="114" operator="containsText" text="1100-1400 HRS">
      <formula>NOT(ISERROR(SEARCH(("1100-1400 HRS"),(C20))))</formula>
    </cfRule>
  </conditionalFormatting>
  <conditionalFormatting sqref="B20">
    <cfRule type="containsText" dxfId="1347" priority="115" operator="containsText" text="TUESDAY">
      <formula>NOT(ISERROR(SEARCH(("TUESDAY"),(B20))))</formula>
    </cfRule>
  </conditionalFormatting>
  <conditionalFormatting sqref="B20">
    <cfRule type="containsText" dxfId="1346" priority="116" operator="containsText" text="MONDAY">
      <formula>NOT(ISERROR(SEARCH(("MONDAY"),(B20))))</formula>
    </cfRule>
  </conditionalFormatting>
  <conditionalFormatting sqref="B20">
    <cfRule type="containsText" dxfId="1345" priority="117" operator="containsText" text="WEDNESDAY">
      <formula>NOT(ISERROR(SEARCH(("WEDNESDAY"),(B20))))</formula>
    </cfRule>
  </conditionalFormatting>
  <conditionalFormatting sqref="B20">
    <cfRule type="containsText" dxfId="1344" priority="118" operator="containsText" text="THURSDAY">
      <formula>NOT(ISERROR(SEARCH(("THURSDAY"),(B20))))</formula>
    </cfRule>
  </conditionalFormatting>
  <conditionalFormatting sqref="B20">
    <cfRule type="containsText" dxfId="1343" priority="119" operator="containsText" text="FRIDAY">
      <formula>NOT(ISERROR(SEARCH(("FRIDAY"),(B20))))</formula>
    </cfRule>
  </conditionalFormatting>
  <conditionalFormatting sqref="B20">
    <cfRule type="containsText" dxfId="1342" priority="120" operator="containsText" text="SATURDAY">
      <formula>NOT(ISERROR(SEARCH(("SATURDAY"),(B20))))</formula>
    </cfRule>
  </conditionalFormatting>
  <conditionalFormatting sqref="B20">
    <cfRule type="containsText" dxfId="1341" priority="121" operator="containsText" text="THURSDAY">
      <formula>NOT(ISERROR(SEARCH(("THURSDAY"),(B20))))</formula>
    </cfRule>
  </conditionalFormatting>
  <conditionalFormatting sqref="B20">
    <cfRule type="containsText" dxfId="1340" priority="122" operator="containsText" text="FRIDAY">
      <formula>NOT(ISERROR(SEARCH(("FRIDAY"),(B20))))</formula>
    </cfRule>
  </conditionalFormatting>
  <conditionalFormatting sqref="B20">
    <cfRule type="containsText" dxfId="1339" priority="123" operator="containsText" text="SATURDAY">
      <formula>NOT(ISERROR(SEARCH(("SATURDAY"),(B20))))</formula>
    </cfRule>
  </conditionalFormatting>
  <conditionalFormatting sqref="B28">
    <cfRule type="containsText" dxfId="1338" priority="124" operator="containsText" text="TUESDAY">
      <formula>NOT(ISERROR(SEARCH(("TUESDAY"),(B28))))</formula>
    </cfRule>
  </conditionalFormatting>
  <conditionalFormatting sqref="B28">
    <cfRule type="containsText" dxfId="1337" priority="125" operator="containsText" text="MONDAY">
      <formula>NOT(ISERROR(SEARCH(("MONDAY"),(B28))))</formula>
    </cfRule>
  </conditionalFormatting>
  <conditionalFormatting sqref="B28">
    <cfRule type="containsText" dxfId="1336" priority="126" operator="containsText" text="WEDNESDAY">
      <formula>NOT(ISERROR(SEARCH(("WEDNESDAY"),(B28))))</formula>
    </cfRule>
  </conditionalFormatting>
  <conditionalFormatting sqref="B28">
    <cfRule type="containsText" dxfId="1335" priority="127" operator="containsText" text="THURSDAY">
      <formula>NOT(ISERROR(SEARCH(("THURSDAY"),(B28))))</formula>
    </cfRule>
  </conditionalFormatting>
  <conditionalFormatting sqref="B28">
    <cfRule type="containsText" dxfId="1334" priority="128" operator="containsText" text="FRIDAY">
      <formula>NOT(ISERROR(SEARCH(("FRIDAY"),(B28))))</formula>
    </cfRule>
  </conditionalFormatting>
  <conditionalFormatting sqref="B28">
    <cfRule type="containsText" dxfId="1333" priority="129" operator="containsText" text="SATURDAY">
      <formula>NOT(ISERROR(SEARCH(("SATURDAY"),(B28))))</formula>
    </cfRule>
  </conditionalFormatting>
  <conditionalFormatting sqref="B28">
    <cfRule type="containsText" dxfId="1332" priority="130" operator="containsText" text="THURSDAY">
      <formula>NOT(ISERROR(SEARCH(("THURSDAY"),(B28))))</formula>
    </cfRule>
  </conditionalFormatting>
  <conditionalFormatting sqref="B28">
    <cfRule type="containsText" dxfId="1331" priority="131" operator="containsText" text="FRIDAY">
      <formula>NOT(ISERROR(SEARCH(("FRIDAY"),(B28))))</formula>
    </cfRule>
  </conditionalFormatting>
  <conditionalFormatting sqref="B28">
    <cfRule type="containsText" dxfId="1330" priority="132" operator="containsText" text="SATURDAY">
      <formula>NOT(ISERROR(SEARCH(("SATURDAY"),(B28))))</formula>
    </cfRule>
  </conditionalFormatting>
  <conditionalFormatting sqref="C47">
    <cfRule type="containsText" dxfId="1329" priority="133" operator="containsText" text="1400-1700 HRS">
      <formula>NOT(ISERROR(SEARCH(("1400-1700 HRS"),(C47))))</formula>
    </cfRule>
  </conditionalFormatting>
  <conditionalFormatting sqref="C47">
    <cfRule type="containsText" dxfId="1328" priority="134" operator="containsText" text="0800-1100 HRS">
      <formula>NOT(ISERROR(SEARCH(("0800-1100 HRS"),(C47))))</formula>
    </cfRule>
  </conditionalFormatting>
  <conditionalFormatting sqref="C47">
    <cfRule type="containsText" dxfId="1327" priority="135" operator="containsText" text="1100-1400 HRS">
      <formula>NOT(ISERROR(SEARCH(("1100-1400 HRS"),(C47))))</formula>
    </cfRule>
  </conditionalFormatting>
  <conditionalFormatting sqref="B47">
    <cfRule type="containsText" dxfId="1326" priority="136" operator="containsText" text="TUESDAY">
      <formula>NOT(ISERROR(SEARCH(("TUESDAY"),(B47))))</formula>
    </cfRule>
  </conditionalFormatting>
  <conditionalFormatting sqref="B47">
    <cfRule type="containsText" dxfId="1325" priority="137" operator="containsText" text="MONDAY">
      <formula>NOT(ISERROR(SEARCH(("MONDAY"),(B47))))</formula>
    </cfRule>
  </conditionalFormatting>
  <conditionalFormatting sqref="B47">
    <cfRule type="containsText" dxfId="1324" priority="138" operator="containsText" text="WEDNESDAY">
      <formula>NOT(ISERROR(SEARCH(("WEDNESDAY"),(B47))))</formula>
    </cfRule>
  </conditionalFormatting>
  <conditionalFormatting sqref="B47">
    <cfRule type="containsText" dxfId="1323" priority="139" operator="containsText" text="THURSDAY">
      <formula>NOT(ISERROR(SEARCH(("THURSDAY"),(B47))))</formula>
    </cfRule>
  </conditionalFormatting>
  <conditionalFormatting sqref="B47">
    <cfRule type="containsText" dxfId="1322" priority="140" operator="containsText" text="FRIDAY">
      <formula>NOT(ISERROR(SEARCH(("FRIDAY"),(B47))))</formula>
    </cfRule>
  </conditionalFormatting>
  <conditionalFormatting sqref="B47">
    <cfRule type="containsText" dxfId="1321" priority="141" operator="containsText" text="SATURDAY">
      <formula>NOT(ISERROR(SEARCH(("SATURDAY"),(B47))))</formula>
    </cfRule>
  </conditionalFormatting>
  <conditionalFormatting sqref="B47">
    <cfRule type="containsText" dxfId="1320" priority="142" operator="containsText" text="THURSDAY">
      <formula>NOT(ISERROR(SEARCH(("THURSDAY"),(B47))))</formula>
    </cfRule>
  </conditionalFormatting>
  <conditionalFormatting sqref="B47">
    <cfRule type="containsText" dxfId="1319" priority="143" operator="containsText" text="FRIDAY">
      <formula>NOT(ISERROR(SEARCH(("FRIDAY"),(B47))))</formula>
    </cfRule>
  </conditionalFormatting>
  <conditionalFormatting sqref="B47">
    <cfRule type="containsText" dxfId="1318" priority="144" operator="containsText" text="SATURDAY">
      <formula>NOT(ISERROR(SEARCH(("SATURDAY"),(B47))))</formula>
    </cfRule>
  </conditionalFormatting>
  <conditionalFormatting sqref="B28">
    <cfRule type="containsText" dxfId="1317" priority="145" operator="containsText" text="1400-1700 HRS">
      <formula>NOT(ISERROR(SEARCH(("1400-1700 HRS"),(B28))))</formula>
    </cfRule>
  </conditionalFormatting>
  <conditionalFormatting sqref="B28">
    <cfRule type="containsText" dxfId="1316" priority="146" operator="containsText" text="0800-1100 HRS">
      <formula>NOT(ISERROR(SEARCH(("0800-1100 HRS"),(B28))))</formula>
    </cfRule>
  </conditionalFormatting>
  <conditionalFormatting sqref="B28">
    <cfRule type="containsText" dxfId="1315" priority="147" operator="containsText" text="1100-1400 HRS">
      <formula>NOT(ISERROR(SEARCH(("1100-1400 HRS"),(B28))))</formula>
    </cfRule>
  </conditionalFormatting>
  <conditionalFormatting sqref="C18:C19">
    <cfRule type="containsText" dxfId="1314" priority="148" operator="containsText" text="1400-1700 HRS">
      <formula>NOT(ISERROR(SEARCH(("1400-1700 HRS"),(C18))))</formula>
    </cfRule>
  </conditionalFormatting>
  <conditionalFormatting sqref="C18:C19">
    <cfRule type="containsText" dxfId="1313" priority="149" operator="containsText" text="0800-1100 HRS">
      <formula>NOT(ISERROR(SEARCH(("0800-1100 HRS"),(C18))))</formula>
    </cfRule>
  </conditionalFormatting>
  <conditionalFormatting sqref="C18:C19">
    <cfRule type="containsText" dxfId="1312" priority="150" operator="containsText" text="1100-1400 HRS">
      <formula>NOT(ISERROR(SEARCH(("1100-1400 HRS"),(C18))))</formula>
    </cfRule>
  </conditionalFormatting>
  <conditionalFormatting sqref="C18:C19">
    <cfRule type="containsText" dxfId="1311" priority="151" operator="containsText" text="1400-1700 HRS">
      <formula>NOT(ISERROR(SEARCH(("1400-1700 HRS"),(C18))))</formula>
    </cfRule>
  </conditionalFormatting>
  <conditionalFormatting sqref="C18:C19">
    <cfRule type="containsText" dxfId="1310" priority="152" operator="containsText" text="0800-1100 HRS">
      <formula>NOT(ISERROR(SEARCH(("0800-1100 HRS"),(C18))))</formula>
    </cfRule>
  </conditionalFormatting>
  <conditionalFormatting sqref="C18:C19">
    <cfRule type="containsText" dxfId="1309" priority="153" operator="containsText" text="1100-1400 HRS">
      <formula>NOT(ISERROR(SEARCH(("1100-1400 HRS"),(C18))))</formula>
    </cfRule>
  </conditionalFormatting>
  <conditionalFormatting sqref="B18:B19">
    <cfRule type="containsText" dxfId="1308" priority="154" operator="containsText" text="TUESDAY">
      <formula>NOT(ISERROR(SEARCH(("TUESDAY"),(B18))))</formula>
    </cfRule>
  </conditionalFormatting>
  <conditionalFormatting sqref="B18:B19">
    <cfRule type="containsText" dxfId="1307" priority="155" operator="containsText" text="MONDAY">
      <formula>NOT(ISERROR(SEARCH(("MONDAY"),(B18))))</formula>
    </cfRule>
  </conditionalFormatting>
  <conditionalFormatting sqref="B18:B19">
    <cfRule type="containsText" dxfId="1306" priority="156" operator="containsText" text="WEDNESDAY">
      <formula>NOT(ISERROR(SEARCH(("WEDNESDAY"),(B18))))</formula>
    </cfRule>
  </conditionalFormatting>
  <conditionalFormatting sqref="B18:B19">
    <cfRule type="containsText" dxfId="1305" priority="157" operator="containsText" text="THURSDAY">
      <formula>NOT(ISERROR(SEARCH(("THURSDAY"),(B18))))</formula>
    </cfRule>
  </conditionalFormatting>
  <conditionalFormatting sqref="B18:B19">
    <cfRule type="containsText" dxfId="1304" priority="158" operator="containsText" text="FRIDAY">
      <formula>NOT(ISERROR(SEARCH(("FRIDAY"),(B18))))</formula>
    </cfRule>
  </conditionalFormatting>
  <conditionalFormatting sqref="B18:B19">
    <cfRule type="containsText" dxfId="1303" priority="159" operator="containsText" text="SATURDAY">
      <formula>NOT(ISERROR(SEARCH(("SATURDAY"),(B18))))</formula>
    </cfRule>
  </conditionalFormatting>
  <conditionalFormatting sqref="B18:B19">
    <cfRule type="containsText" dxfId="1302" priority="160" operator="containsText" text="THURSDAY">
      <formula>NOT(ISERROR(SEARCH(("THURSDAY"),(B18))))</formula>
    </cfRule>
  </conditionalFormatting>
  <conditionalFormatting sqref="B18:B19">
    <cfRule type="containsText" dxfId="1301" priority="161" operator="containsText" text="FRIDAY">
      <formula>NOT(ISERROR(SEARCH(("FRIDAY"),(B18))))</formula>
    </cfRule>
  </conditionalFormatting>
  <conditionalFormatting sqref="B18:B19">
    <cfRule type="containsText" dxfId="1300" priority="162" operator="containsText" text="SATURDAY">
      <formula>NOT(ISERROR(SEARCH(("SATURDAY"),(B18))))</formula>
    </cfRule>
  </conditionalFormatting>
  <conditionalFormatting sqref="B28">
    <cfRule type="containsText" dxfId="1299" priority="163" operator="containsText" text="1400-1700 HRS">
      <formula>NOT(ISERROR(SEARCH(("1400-1700 HRS"),(B28))))</formula>
    </cfRule>
  </conditionalFormatting>
  <conditionalFormatting sqref="B28">
    <cfRule type="containsText" dxfId="1298" priority="164" operator="containsText" text="0800-1100 HRS">
      <formula>NOT(ISERROR(SEARCH(("0800-1100 HRS"),(B28))))</formula>
    </cfRule>
  </conditionalFormatting>
  <conditionalFormatting sqref="B28">
    <cfRule type="containsText" dxfId="1297" priority="165" operator="containsText" text="1100-1400 HRS">
      <formula>NOT(ISERROR(SEARCH(("1100-1400 HRS"),(B28))))</formula>
    </cfRule>
  </conditionalFormatting>
  <conditionalFormatting sqref="C2:C53">
    <cfRule type="containsText" dxfId="1296" priority="166" operator="containsText" text="1400-1700 HRS">
      <formula>NOT(ISERROR(SEARCH(("1400-1700 HRS"),(D2))))</formula>
    </cfRule>
  </conditionalFormatting>
  <conditionalFormatting sqref="C2:C53">
    <cfRule type="containsText" dxfId="1295" priority="167" operator="containsText" text="0800-1100 HRS">
      <formula>NOT(ISERROR(SEARCH(("0800-1100 HRS"),(D2))))</formula>
    </cfRule>
  </conditionalFormatting>
  <conditionalFormatting sqref="C2:C53">
    <cfRule type="containsText" dxfId="1294" priority="168" operator="containsText" text="1100-1400 HRS">
      <formula>NOT(ISERROR(SEARCH(("1100-1400 HRS"),(D2))))</formula>
    </cfRule>
  </conditionalFormatting>
  <conditionalFormatting sqref="C40">
    <cfRule type="containsText" dxfId="1293" priority="169" operator="containsText" text="1400-1700 HRS">
      <formula>NOT(ISERROR(SEARCH(("1400-1700 HRS"),(C40))))</formula>
    </cfRule>
  </conditionalFormatting>
  <conditionalFormatting sqref="C40">
    <cfRule type="containsText" dxfId="1292" priority="170" operator="containsText" text="0800-1100 HRS">
      <formula>NOT(ISERROR(SEARCH(("0800-1100 HRS"),(C40))))</formula>
    </cfRule>
  </conditionalFormatting>
  <conditionalFormatting sqref="C40">
    <cfRule type="containsText" dxfId="1291" priority="171" operator="containsText" text="1100-1400 HRS">
      <formula>NOT(ISERROR(SEARCH(("1100-1400 HRS"),(C40))))</formula>
    </cfRule>
  </conditionalFormatting>
  <conditionalFormatting sqref="C2:C53">
    <cfRule type="containsText" dxfId="1290" priority="172" operator="containsText" text="1400-1700 HRS">
      <formula>NOT(ISERROR(SEARCH(("1400-1700 HRS"),(C2))))</formula>
    </cfRule>
  </conditionalFormatting>
  <conditionalFormatting sqref="C2:C53">
    <cfRule type="containsText" dxfId="1289" priority="173" operator="containsText" text="0800-1100 HRS">
      <formula>NOT(ISERROR(SEARCH(("0800-1100 HRS"),(C2))))</formula>
    </cfRule>
  </conditionalFormatting>
  <conditionalFormatting sqref="C2:C53">
    <cfRule type="containsText" dxfId="1288" priority="174" operator="containsText" text="1100-1400 HRS">
      <formula>NOT(ISERROR(SEARCH(("1100-1400 HRS"),(C2))))</formula>
    </cfRule>
  </conditionalFormatting>
  <conditionalFormatting sqref="B2:B53">
    <cfRule type="containsText" dxfId="1287" priority="184" operator="containsText" text="SUNDAY">
      <formula>NOT(ISERROR(SEARCH(("SUNDAY"),(B2))))</formula>
    </cfRule>
  </conditionalFormatting>
  <conditionalFormatting sqref="A1:C1">
    <cfRule type="containsText" dxfId="1286" priority="1" operator="containsText" text="1400-1700 HRS">
      <formula>NOT(ISERROR(SEARCH(("1400-1700 HRS"),(A1))))</formula>
    </cfRule>
  </conditionalFormatting>
  <conditionalFormatting sqref="A1:C1">
    <cfRule type="containsText" dxfId="1285" priority="2" operator="containsText" text="0800-1100 HRS">
      <formula>NOT(ISERROR(SEARCH(("0800-1100 HRS"),(A1))))</formula>
    </cfRule>
  </conditionalFormatting>
  <conditionalFormatting sqref="A1:C1">
    <cfRule type="containsText" dxfId="1284" priority="3" operator="containsText" text="1100-1400 HRS">
      <formula>NOT(ISERROR(SEARCH(("1100-1400 HRS"),(A1))))</formula>
    </cfRule>
  </conditionalFormatting>
  <conditionalFormatting sqref="B1">
    <cfRule type="containsText" dxfId="1283" priority="4" operator="containsText" text="TUESDAY">
      <formula>NOT(ISERROR(SEARCH(("TUESDAY"),(B1))))</formula>
    </cfRule>
  </conditionalFormatting>
  <conditionalFormatting sqref="B1">
    <cfRule type="containsText" dxfId="1282" priority="5" operator="containsText" text="MONDAY">
      <formula>NOT(ISERROR(SEARCH(("MONDAY"),(B1))))</formula>
    </cfRule>
  </conditionalFormatting>
  <conditionalFormatting sqref="B1">
    <cfRule type="containsText" dxfId="1281" priority="6" operator="containsText" text="WEDNESDAY">
      <formula>NOT(ISERROR(SEARCH(("WEDNESDAY"),(B1))))</formula>
    </cfRule>
  </conditionalFormatting>
  <conditionalFormatting sqref="B1">
    <cfRule type="containsText" dxfId="1280" priority="7" operator="containsText" text="THURSDAY">
      <formula>NOT(ISERROR(SEARCH(("THURSDAY"),(B1))))</formula>
    </cfRule>
  </conditionalFormatting>
  <conditionalFormatting sqref="B1">
    <cfRule type="containsText" dxfId="1279" priority="8" operator="containsText" text="FRIDAY">
      <formula>NOT(ISERROR(SEARCH(("FRIDAY"),(B1))))</formula>
    </cfRule>
  </conditionalFormatting>
  <conditionalFormatting sqref="B1">
    <cfRule type="containsText" dxfId="1278" priority="9" operator="containsText" text="SATURDAY">
      <formula>NOT(ISERROR(SEARCH(("SATURDAY"),(B1))))</formula>
    </cfRule>
  </conditionalFormatting>
  <conditionalFormatting sqref="B1">
    <cfRule type="containsText" dxfId="1277" priority="10" operator="containsText" text="THURSDAY">
      <formula>NOT(ISERROR(SEARCH(("THURSDAY"),(B1))))</formula>
    </cfRule>
  </conditionalFormatting>
  <conditionalFormatting sqref="B1">
    <cfRule type="containsText" dxfId="1276" priority="11" operator="containsText" text="FRIDAY">
      <formula>NOT(ISERROR(SEARCH(("FRIDAY"),(B1))))</formula>
    </cfRule>
  </conditionalFormatting>
  <conditionalFormatting sqref="B1">
    <cfRule type="containsText" dxfId="1275" priority="12" operator="containsText" text="SATURDAY">
      <formula>NOT(ISERROR(SEARCH(("SATURDAY"),(B1))))</formula>
    </cfRule>
  </conditionalFormatting>
  <conditionalFormatting sqref="B1">
    <cfRule type="containsText" dxfId="1274" priority="13" operator="containsText" text="THURSDAY">
      <formula>NOT(ISERROR(SEARCH(("THURSDAY"),(B1))))</formula>
    </cfRule>
  </conditionalFormatting>
  <conditionalFormatting sqref="B1">
    <cfRule type="containsText" dxfId="1273" priority="14" operator="containsText" text="1400-1700 HRS">
      <formula>NOT(ISERROR(SEARCH(("1400-1700 HRS"),(B1))))</formula>
    </cfRule>
  </conditionalFormatting>
  <conditionalFormatting sqref="B1">
    <cfRule type="containsText" dxfId="1272" priority="15" operator="containsText" text="0800-1100 HRS">
      <formula>NOT(ISERROR(SEARCH(("0800-1100 HRS"),(B1))))</formula>
    </cfRule>
  </conditionalFormatting>
  <conditionalFormatting sqref="B1">
    <cfRule type="containsText" dxfId="1271" priority="16" operator="containsText" text="1100-1400 HRS">
      <formula>NOT(ISERROR(SEARCH(("1100-1400 HRS"),(B1))))</formula>
    </cfRule>
  </conditionalFormatting>
  <conditionalFormatting sqref="B1">
    <cfRule type="containsText" dxfId="1270" priority="17" operator="containsText" text="1400-1700 HRS">
      <formula>NOT(ISERROR(SEARCH(("1400-1700 HRS"),(B1))))</formula>
    </cfRule>
  </conditionalFormatting>
  <conditionalFormatting sqref="B1">
    <cfRule type="containsText" dxfId="1269" priority="18" operator="containsText" text="0800-1100 HRS">
      <formula>NOT(ISERROR(SEARCH(("0800-1100 HRS"),(B1))))</formula>
    </cfRule>
  </conditionalFormatting>
  <conditionalFormatting sqref="B1">
    <cfRule type="containsText" dxfId="1268" priority="19" operator="containsText" text="1100-1400 HRS">
      <formula>NOT(ISERROR(SEARCH(("1100-1400 HRS"),(B1))))</formula>
    </cfRule>
  </conditionalFormatting>
  <conditionalFormatting sqref="B1">
    <cfRule type="containsText" dxfId="1267" priority="20" operator="containsText" text="1400-1700 HRS">
      <formula>NOT(ISERROR(SEARCH(("1400-1700 HRS"),(B1))))</formula>
    </cfRule>
  </conditionalFormatting>
  <conditionalFormatting sqref="B1">
    <cfRule type="containsText" dxfId="1266" priority="21" operator="containsText" text="0800-1100 HRS">
      <formula>NOT(ISERROR(SEARCH(("0800-1100 HRS"),(B1))))</formula>
    </cfRule>
  </conditionalFormatting>
  <conditionalFormatting sqref="B1">
    <cfRule type="containsText" dxfId="1265" priority="22" operator="containsText" text="1100-1400 HRS">
      <formula>NOT(ISERROR(SEARCH(("1100-1400 HRS"),(B1))))</formula>
    </cfRule>
  </conditionalFormatting>
  <conditionalFormatting sqref="B1">
    <cfRule type="containsText" dxfId="1264" priority="23" operator="containsText" text="1400-1700 HRS">
      <formula>NOT(ISERROR(SEARCH(("1400-1700 HRS"),(B1))))</formula>
    </cfRule>
  </conditionalFormatting>
  <conditionalFormatting sqref="B1">
    <cfRule type="containsText" dxfId="1263" priority="24" operator="containsText" text="0800-1100 HRS">
      <formula>NOT(ISERROR(SEARCH(("0800-1100 HRS"),(B1))))</formula>
    </cfRule>
  </conditionalFormatting>
  <conditionalFormatting sqref="B1">
    <cfRule type="containsText" dxfId="1262" priority="25" operator="containsText" text="1100-1400 HRS">
      <formula>NOT(ISERROR(SEARCH(("1100-1400 HRS"),(B1))))</formula>
    </cfRule>
  </conditionalFormatting>
  <conditionalFormatting sqref="B1">
    <cfRule type="containsText" dxfId="1261" priority="26" operator="containsText" text="SUNDAY">
      <formula>NOT(ISERROR(SEARCH(("SUNDAY"),(B1))))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BD3892D2-D165-45FC-81B7-21433D29E833}">
          <x14:formula1>
            <xm:f>'[SPOB MAY-AUG 2026 STUDENT V 11042026.xlsx]NEW UNIT CODES'!#REF!</xm:f>
          </x14:formula1>
          <xm:sqref>F2:F53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833D-17ED-43A3-901A-567539E5D550}">
  <dimension ref="A1:O27"/>
  <sheetViews>
    <sheetView workbookViewId="0">
      <selection activeCell="I8" sqref="I8"/>
    </sheetView>
  </sheetViews>
  <sheetFormatPr defaultRowHeight="14.25" x14ac:dyDescent="0.45"/>
  <cols>
    <col min="1" max="1" width="5.19921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7.46484375" bestFit="1" customWidth="1"/>
    <col min="9" max="9" width="16.9296875" bestFit="1" customWidth="1"/>
    <col min="10" max="10" width="14.06640625" bestFit="1" customWidth="1"/>
    <col min="11" max="11" width="9" bestFit="1" customWidth="1"/>
    <col min="12" max="12" width="6" bestFit="1" customWidth="1"/>
    <col min="13" max="13" width="7.3984375" bestFit="1" customWidth="1"/>
    <col min="14" max="14" width="10.46484375" bestFit="1" customWidth="1"/>
    <col min="15" max="15" width="7.265625" bestFit="1" customWidth="1"/>
  </cols>
  <sheetData>
    <row r="1" spans="1:15" s="1" customFormat="1" ht="16.5" customHeight="1" x14ac:dyDescent="0.45">
      <c r="A1" s="2" t="s">
        <v>91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4" t="s">
        <v>7</v>
      </c>
      <c r="J1" s="5" t="s">
        <v>8</v>
      </c>
      <c r="K1" s="3" t="s">
        <v>9</v>
      </c>
      <c r="L1" s="3" t="s">
        <v>90</v>
      </c>
      <c r="M1" s="3" t="s">
        <v>10</v>
      </c>
      <c r="N1" s="6" t="s">
        <v>11</v>
      </c>
      <c r="O1" s="3" t="s">
        <v>12</v>
      </c>
    </row>
    <row r="2" spans="1:15" s="1" customFormat="1" ht="13.5" customHeight="1" x14ac:dyDescent="0.45">
      <c r="A2" s="7">
        <v>3</v>
      </c>
      <c r="B2" s="23" t="s">
        <v>94</v>
      </c>
      <c r="C2" s="23" t="s">
        <v>92</v>
      </c>
      <c r="D2" s="10" t="s">
        <v>36</v>
      </c>
      <c r="E2" s="11" t="s">
        <v>37</v>
      </c>
      <c r="F2" s="10" t="s">
        <v>38</v>
      </c>
      <c r="G2" s="10" t="s">
        <v>39</v>
      </c>
      <c r="H2" s="12" t="s">
        <v>19</v>
      </c>
      <c r="I2" s="13" t="str">
        <f>VLOOKUP(F2:F6363,'[1]UNITS &amp; HOST DPTS'!$A$1:$C$6998,3,FALSE)</f>
        <v>PAFMES</v>
      </c>
      <c r="J2" s="14" t="str">
        <f>VLOOKUP($K$2:$K$2678,'[1]PROG CODE'!$A$2:$B$1057,2,FALSE)</f>
        <v>KCABSCPL</v>
      </c>
      <c r="K2" s="15" t="s">
        <v>127</v>
      </c>
      <c r="L2" s="15" t="s">
        <v>186</v>
      </c>
      <c r="M2" s="15" t="s">
        <v>187</v>
      </c>
      <c r="N2" s="15" t="s">
        <v>23</v>
      </c>
      <c r="O2" s="15"/>
    </row>
    <row r="3" spans="1:15" s="1" customFormat="1" ht="13.5" customHeight="1" x14ac:dyDescent="0.45">
      <c r="A3" s="7">
        <v>6</v>
      </c>
      <c r="B3" s="22" t="s">
        <v>94</v>
      </c>
      <c r="C3" s="15" t="s">
        <v>92</v>
      </c>
      <c r="D3" s="10" t="s">
        <v>36</v>
      </c>
      <c r="E3" s="11" t="s">
        <v>37</v>
      </c>
      <c r="F3" s="10" t="s">
        <v>28</v>
      </c>
      <c r="G3" s="10" t="s">
        <v>29</v>
      </c>
      <c r="H3" s="12" t="s">
        <v>19</v>
      </c>
      <c r="I3" s="13" t="str">
        <f>VLOOKUP(F3:F6329,'[1]UNITS &amp; HOST DPTS'!$A$1:$C$6998,3,FALSE)</f>
        <v>NAC</v>
      </c>
      <c r="J3" s="14" t="str">
        <f>VLOOKUP($K$2:$K$2678,'[1]PROG CODE'!$A$2:$B$1057,2,FALSE)</f>
        <v>KCABSCPL</v>
      </c>
      <c r="K3" s="15" t="s">
        <v>127</v>
      </c>
      <c r="L3" s="15" t="s">
        <v>186</v>
      </c>
      <c r="M3" s="15" t="s">
        <v>187</v>
      </c>
      <c r="N3" s="15" t="s">
        <v>23</v>
      </c>
      <c r="O3" s="15"/>
    </row>
    <row r="4" spans="1:15" s="1" customFormat="1" ht="13.5" customHeight="1" x14ac:dyDescent="0.45">
      <c r="A4" s="7">
        <v>6</v>
      </c>
      <c r="B4" s="22" t="s">
        <v>94</v>
      </c>
      <c r="C4" s="15" t="s">
        <v>92</v>
      </c>
      <c r="D4" s="10" t="s">
        <v>36</v>
      </c>
      <c r="E4" s="11" t="s">
        <v>37</v>
      </c>
      <c r="F4" s="10" t="s">
        <v>41</v>
      </c>
      <c r="G4" s="10" t="s">
        <v>42</v>
      </c>
      <c r="H4" s="12" t="s">
        <v>19</v>
      </c>
      <c r="I4" s="13" t="str">
        <f>VLOOKUP(F4:F6332,'[1]UNITS &amp; HOST DPTS'!$A$1:$C$6998,3,FALSE)</f>
        <v>BAM</v>
      </c>
      <c r="J4" s="14" t="str">
        <f>VLOOKUP($K$2:$K$2678,'[1]PROG CODE'!$A$2:$B$1057,2,FALSE)</f>
        <v>KCABSCPL</v>
      </c>
      <c r="K4" s="15" t="s">
        <v>127</v>
      </c>
      <c r="L4" s="15" t="s">
        <v>186</v>
      </c>
      <c r="M4" s="15" t="s">
        <v>187</v>
      </c>
      <c r="N4" s="15" t="s">
        <v>23</v>
      </c>
      <c r="O4" s="15"/>
    </row>
    <row r="5" spans="1:15" s="1" customFormat="1" ht="13.5" customHeight="1" x14ac:dyDescent="0.45">
      <c r="A5" s="7">
        <v>7</v>
      </c>
      <c r="B5" s="15" t="s">
        <v>126</v>
      </c>
      <c r="C5" s="23" t="s">
        <v>92</v>
      </c>
      <c r="D5" s="10" t="s">
        <v>36</v>
      </c>
      <c r="E5" s="11" t="s">
        <v>37</v>
      </c>
      <c r="F5" s="10" t="s">
        <v>43</v>
      </c>
      <c r="G5" s="10" t="s">
        <v>44</v>
      </c>
      <c r="H5" s="12" t="s">
        <v>19</v>
      </c>
      <c r="I5" s="13" t="str">
        <f>VLOOKUP(F5:F6366,'[1]UNITS &amp; HOST DPTS'!$A$1:$C$6998,3,FALSE)</f>
        <v>AF</v>
      </c>
      <c r="J5" s="14" t="str">
        <f>VLOOKUP($K$2:$K$2678,'[1]PROG CODE'!$A$2:$B$1057,2,FALSE)</f>
        <v>KCABSCPL</v>
      </c>
      <c r="K5" s="15" t="s">
        <v>127</v>
      </c>
      <c r="L5" s="15" t="s">
        <v>186</v>
      </c>
      <c r="M5" s="15" t="s">
        <v>187</v>
      </c>
      <c r="N5" s="15" t="s">
        <v>23</v>
      </c>
      <c r="O5" s="15"/>
    </row>
    <row r="6" spans="1:15" s="1" customFormat="1" ht="13.5" customHeight="1" x14ac:dyDescent="0.45">
      <c r="A6" s="7">
        <v>7</v>
      </c>
      <c r="B6" s="15" t="s">
        <v>126</v>
      </c>
      <c r="C6" s="15" t="s">
        <v>92</v>
      </c>
      <c r="D6" s="10" t="s">
        <v>36</v>
      </c>
      <c r="E6" s="11" t="s">
        <v>37</v>
      </c>
      <c r="F6" s="10" t="s">
        <v>31</v>
      </c>
      <c r="G6" s="10" t="s">
        <v>32</v>
      </c>
      <c r="H6" s="12" t="s">
        <v>19</v>
      </c>
      <c r="I6" s="13" t="str">
        <f>VLOOKUP(F6:F6381,'[1]UNITS &amp; HOST DPTS'!$A$1:$C$6998,3,FALSE)</f>
        <v>ECOSTA</v>
      </c>
      <c r="J6" s="14" t="str">
        <f>VLOOKUP($K$2:$K$2678,'[1]PROG CODE'!$A$2:$B$1057,2,FALSE)</f>
        <v>KCABSCPL</v>
      </c>
      <c r="K6" s="15" t="s">
        <v>127</v>
      </c>
      <c r="L6" s="15" t="s">
        <v>186</v>
      </c>
      <c r="M6" s="15" t="s">
        <v>187</v>
      </c>
      <c r="N6" s="15" t="s">
        <v>23</v>
      </c>
      <c r="O6" s="15"/>
    </row>
    <row r="7" spans="1:15" s="1" customFormat="1" ht="13.5" customHeight="1" x14ac:dyDescent="0.45">
      <c r="A7" s="7">
        <v>7</v>
      </c>
      <c r="B7" s="15" t="s">
        <v>126</v>
      </c>
      <c r="C7" s="15" t="s">
        <v>92</v>
      </c>
      <c r="D7" s="10" t="s">
        <v>36</v>
      </c>
      <c r="E7" s="11" t="s">
        <v>37</v>
      </c>
      <c r="F7" s="10" t="s">
        <v>33</v>
      </c>
      <c r="G7" s="10" t="s">
        <v>34</v>
      </c>
      <c r="H7" s="12" t="s">
        <v>19</v>
      </c>
      <c r="I7" s="13" t="str">
        <f>VLOOKUP(F7:F6353,'[1]UNITS &amp; HOST DPTS'!$A$1:$C$6998,3,FALSE)</f>
        <v>ECOSTA</v>
      </c>
      <c r="J7" s="14" t="str">
        <f>VLOOKUP($K$2:$K$2678,'[1]PROG CODE'!$A$2:$B$1057,2,FALSE)</f>
        <v>KCABSCPL</v>
      </c>
      <c r="K7" s="15" t="s">
        <v>127</v>
      </c>
      <c r="L7" s="15" t="s">
        <v>186</v>
      </c>
      <c r="M7" s="15" t="s">
        <v>187</v>
      </c>
      <c r="N7" s="15" t="s">
        <v>23</v>
      </c>
      <c r="O7" s="15"/>
    </row>
    <row r="8" spans="1:15" s="1" customFormat="1" ht="13.5" customHeight="1" x14ac:dyDescent="0.45">
      <c r="A8" s="7">
        <v>6</v>
      </c>
      <c r="B8" s="22" t="s">
        <v>94</v>
      </c>
      <c r="C8" s="23" t="s">
        <v>92</v>
      </c>
      <c r="D8" s="10" t="s">
        <v>36</v>
      </c>
      <c r="E8" s="11" t="s">
        <v>37</v>
      </c>
      <c r="F8" s="10" t="s">
        <v>59</v>
      </c>
      <c r="G8" s="10" t="s">
        <v>60</v>
      </c>
      <c r="H8" s="12" t="s">
        <v>19</v>
      </c>
      <c r="I8" s="13" t="str">
        <f>VLOOKUP(F8:F6354,'[1]UNITS &amp; HOST DPTS'!$A$1:$C$6998,3,FALSE)</f>
        <v>EDU</v>
      </c>
      <c r="J8" s="14" t="str">
        <f>VLOOKUP($K$2:$K$2678,'[1]PROG CODE'!$A$2:$B$1057,2,FALSE)</f>
        <v>KCABSCPL</v>
      </c>
      <c r="K8" s="15" t="s">
        <v>127</v>
      </c>
      <c r="L8" s="15" t="s">
        <v>186</v>
      </c>
      <c r="M8" s="15" t="s">
        <v>187</v>
      </c>
      <c r="N8" s="15" t="s">
        <v>47</v>
      </c>
      <c r="O8" s="15"/>
    </row>
    <row r="9" spans="1:15" s="1" customFormat="1" ht="13.5" customHeight="1" x14ac:dyDescent="0.45">
      <c r="A9" s="7">
        <v>6</v>
      </c>
      <c r="B9" s="22" t="s">
        <v>94</v>
      </c>
      <c r="C9" s="15" t="s">
        <v>92</v>
      </c>
      <c r="D9" s="10" t="s">
        <v>36</v>
      </c>
      <c r="E9" s="11" t="s">
        <v>37</v>
      </c>
      <c r="F9" s="10" t="s">
        <v>55</v>
      </c>
      <c r="G9" s="10" t="s">
        <v>56</v>
      </c>
      <c r="H9" s="12" t="s">
        <v>19</v>
      </c>
      <c r="I9" s="13" t="str">
        <f>VLOOKUP(F9:F6355,'[1]UNITS &amp; HOST DPTS'!$A$1:$C$6998,3,FALSE)</f>
        <v>ECOSTA</v>
      </c>
      <c r="J9" s="14" t="str">
        <f>VLOOKUP($K$2:$K$2678,'[1]PROG CODE'!$A$2:$B$1057,2,FALSE)</f>
        <v>KCABSCPL</v>
      </c>
      <c r="K9" s="15" t="s">
        <v>127</v>
      </c>
      <c r="L9" s="15" t="s">
        <v>186</v>
      </c>
      <c r="M9" s="15" t="s">
        <v>187</v>
      </c>
      <c r="N9" s="15" t="s">
        <v>47</v>
      </c>
      <c r="O9" s="15"/>
    </row>
    <row r="10" spans="1:15" s="1" customFormat="1" ht="13.5" customHeight="1" x14ac:dyDescent="0.45">
      <c r="A10" s="7">
        <v>6</v>
      </c>
      <c r="B10" s="22" t="s">
        <v>94</v>
      </c>
      <c r="C10" s="23" t="s">
        <v>188</v>
      </c>
      <c r="D10" s="10" t="s">
        <v>36</v>
      </c>
      <c r="E10" s="11" t="s">
        <v>37</v>
      </c>
      <c r="F10" s="10" t="s">
        <v>45</v>
      </c>
      <c r="G10" s="10" t="s">
        <v>46</v>
      </c>
      <c r="H10" s="12" t="s">
        <v>19</v>
      </c>
      <c r="I10" s="13" t="str">
        <f>VLOOKUP(F10:F6382,'[1]UNITS &amp; HOST DPTS'!$A$1:$C$6998,3,FALSE)</f>
        <v>SS</v>
      </c>
      <c r="J10" s="14" t="str">
        <f>VLOOKUP($K$2:$K$2678,'[1]PROG CODE'!$A$2:$B$1057,2,FALSE)</f>
        <v>KCABSCPL</v>
      </c>
      <c r="K10" s="15" t="s">
        <v>127</v>
      </c>
      <c r="L10" s="15" t="s">
        <v>186</v>
      </c>
      <c r="M10" s="15" t="s">
        <v>187</v>
      </c>
      <c r="N10" s="15" t="s">
        <v>47</v>
      </c>
      <c r="O10" s="15"/>
    </row>
    <row r="11" spans="1:15" s="1" customFormat="1" ht="13.5" customHeight="1" x14ac:dyDescent="0.45">
      <c r="A11" s="7">
        <v>7</v>
      </c>
      <c r="B11" s="15" t="s">
        <v>126</v>
      </c>
      <c r="C11" s="15" t="s">
        <v>92</v>
      </c>
      <c r="D11" s="10" t="s">
        <v>36</v>
      </c>
      <c r="E11" s="11" t="s">
        <v>37</v>
      </c>
      <c r="F11" s="10" t="s">
        <v>53</v>
      </c>
      <c r="G11" s="10" t="s">
        <v>54</v>
      </c>
      <c r="H11" s="12" t="s">
        <v>19</v>
      </c>
      <c r="I11" s="13" t="str">
        <f>VLOOKUP(F11:F6370,'[1]UNITS &amp; HOST DPTS'!$A$1:$C$6998,3,FALSE)</f>
        <v>ECOSTA</v>
      </c>
      <c r="J11" s="14" t="str">
        <f>VLOOKUP($K$2:$K$2678,'[1]PROG CODE'!$A$2:$B$1057,2,FALSE)</f>
        <v>KCABSCPL</v>
      </c>
      <c r="K11" s="15" t="s">
        <v>127</v>
      </c>
      <c r="L11" s="15" t="s">
        <v>186</v>
      </c>
      <c r="M11" s="15" t="s">
        <v>187</v>
      </c>
      <c r="N11" s="15" t="s">
        <v>47</v>
      </c>
      <c r="O11" s="15"/>
    </row>
    <row r="12" spans="1:15" s="1" customFormat="1" ht="13.5" customHeight="1" x14ac:dyDescent="0.45">
      <c r="A12" s="7">
        <v>7</v>
      </c>
      <c r="B12" s="15" t="s">
        <v>126</v>
      </c>
      <c r="C12" s="15" t="s">
        <v>92</v>
      </c>
      <c r="D12" s="10" t="s">
        <v>36</v>
      </c>
      <c r="E12" s="11" t="s">
        <v>37</v>
      </c>
      <c r="F12" s="10" t="s">
        <v>57</v>
      </c>
      <c r="G12" s="10" t="s">
        <v>58</v>
      </c>
      <c r="H12" s="12" t="s">
        <v>19</v>
      </c>
      <c r="I12" s="13" t="str">
        <f>VLOOKUP(F12:F6490,'[1]UNITS &amp; HOST DPTS'!$A$1:$C$6998,3,FALSE)</f>
        <v>BAM</v>
      </c>
      <c r="J12" s="14" t="str">
        <f>VLOOKUP($K$2:$K$2678,'[1]PROG CODE'!$A$2:$B$1057,2,FALSE)</f>
        <v>KCABSCPL</v>
      </c>
      <c r="K12" s="15" t="s">
        <v>127</v>
      </c>
      <c r="L12" s="15" t="s">
        <v>186</v>
      </c>
      <c r="M12" s="15" t="s">
        <v>187</v>
      </c>
      <c r="N12" s="15" t="s">
        <v>47</v>
      </c>
      <c r="O12" s="15"/>
    </row>
    <row r="13" spans="1:15" s="1" customFormat="1" ht="13.5" customHeight="1" x14ac:dyDescent="0.45">
      <c r="A13" s="7">
        <v>6</v>
      </c>
      <c r="B13" s="22" t="s">
        <v>94</v>
      </c>
      <c r="C13" s="15" t="s">
        <v>92</v>
      </c>
      <c r="D13" s="10" t="s">
        <v>36</v>
      </c>
      <c r="E13" s="11" t="s">
        <v>37</v>
      </c>
      <c r="F13" s="10" t="s">
        <v>68</v>
      </c>
      <c r="G13" s="10" t="s">
        <v>69</v>
      </c>
      <c r="H13" s="12" t="s">
        <v>19</v>
      </c>
      <c r="I13" s="13" t="str">
        <f>VLOOKUP(F13:F6351,'[1]UNITS &amp; HOST DPTS'!$A$1:$C$6998,3,FALSE)</f>
        <v>NAC</v>
      </c>
      <c r="J13" s="14" t="str">
        <f>VLOOKUP($K$2:$K$2678,'[1]PROG CODE'!$A$2:$B$1057,2,FALSE)</f>
        <v>KCABSCPL</v>
      </c>
      <c r="K13" s="15" t="s">
        <v>127</v>
      </c>
      <c r="L13" s="15" t="s">
        <v>186</v>
      </c>
      <c r="M13" s="15" t="s">
        <v>187</v>
      </c>
      <c r="N13" s="15" t="s">
        <v>64</v>
      </c>
      <c r="O13" s="15"/>
    </row>
    <row r="14" spans="1:15" s="1" customFormat="1" ht="13.5" customHeight="1" x14ac:dyDescent="0.45">
      <c r="A14" s="7">
        <v>6</v>
      </c>
      <c r="B14" s="22" t="s">
        <v>94</v>
      </c>
      <c r="C14" s="15" t="s">
        <v>92</v>
      </c>
      <c r="D14" s="10" t="s">
        <v>36</v>
      </c>
      <c r="E14" s="11" t="s">
        <v>37</v>
      </c>
      <c r="F14" s="10" t="s">
        <v>122</v>
      </c>
      <c r="G14" s="10" t="s">
        <v>123</v>
      </c>
      <c r="H14" s="12" t="s">
        <v>19</v>
      </c>
      <c r="I14" s="13" t="str">
        <f>VLOOKUP(F14:F6349,'[1]UNITS &amp; HOST DPTS'!$A$1:$C$6998,3,FALSE)</f>
        <v>DSAI</v>
      </c>
      <c r="J14" s="14" t="str">
        <f>VLOOKUP($K$2:$K$2678,'[1]PROG CODE'!$A$2:$B$1057,2,FALSE)</f>
        <v>KCABSCPL</v>
      </c>
      <c r="K14" s="15" t="s">
        <v>127</v>
      </c>
      <c r="L14" s="15" t="s">
        <v>186</v>
      </c>
      <c r="M14" s="15" t="s">
        <v>187</v>
      </c>
      <c r="N14" s="15" t="s">
        <v>64</v>
      </c>
      <c r="O14" s="15"/>
    </row>
    <row r="15" spans="1:15" s="1" customFormat="1" ht="13.5" customHeight="1" x14ac:dyDescent="0.45">
      <c r="A15" s="7">
        <v>6</v>
      </c>
      <c r="B15" s="22" t="s">
        <v>94</v>
      </c>
      <c r="C15" s="23" t="s">
        <v>92</v>
      </c>
      <c r="D15" s="10" t="s">
        <v>36</v>
      </c>
      <c r="E15" s="11" t="s">
        <v>37</v>
      </c>
      <c r="F15" s="10" t="s">
        <v>189</v>
      </c>
      <c r="G15" s="10" t="s">
        <v>190</v>
      </c>
      <c r="H15" s="12" t="s">
        <v>19</v>
      </c>
      <c r="I15" s="13" t="str">
        <f>VLOOKUP(F15:F6389,'[1]UNITS &amp; HOST DPTS'!$A$1:$C$6998,3,FALSE)</f>
        <v>AF</v>
      </c>
      <c r="J15" s="14" t="str">
        <f>VLOOKUP($K$2:$K$2678,'[1]PROG CODE'!$A$2:$B$1057,2,FALSE)</f>
        <v>KCABSCPL</v>
      </c>
      <c r="K15" s="15" t="s">
        <v>127</v>
      </c>
      <c r="L15" s="15" t="s">
        <v>186</v>
      </c>
      <c r="M15" s="15" t="s">
        <v>187</v>
      </c>
      <c r="N15" s="15" t="s">
        <v>64</v>
      </c>
      <c r="O15" s="15"/>
    </row>
    <row r="16" spans="1:15" s="1" customFormat="1" ht="13.5" customHeight="1" x14ac:dyDescent="0.45">
      <c r="A16" s="7">
        <v>7</v>
      </c>
      <c r="B16" s="15" t="s">
        <v>126</v>
      </c>
      <c r="C16" s="15" t="s">
        <v>92</v>
      </c>
      <c r="D16" s="10" t="s">
        <v>36</v>
      </c>
      <c r="E16" s="11" t="s">
        <v>37</v>
      </c>
      <c r="F16" s="10" t="s">
        <v>65</v>
      </c>
      <c r="G16" s="10" t="s">
        <v>66</v>
      </c>
      <c r="H16" s="12" t="s">
        <v>19</v>
      </c>
      <c r="I16" s="13" t="str">
        <f>VLOOKUP(F16:F6357,'[1]UNITS &amp; HOST DPTS'!$A$1:$C$6998,3,FALSE)</f>
        <v>BAM</v>
      </c>
      <c r="J16" s="14" t="str">
        <f>VLOOKUP($K$2:$K$2678,'[1]PROG CODE'!$A$2:$B$1057,2,FALSE)</f>
        <v>KCABSCPL</v>
      </c>
      <c r="K16" s="15" t="s">
        <v>127</v>
      </c>
      <c r="L16" s="15" t="s">
        <v>186</v>
      </c>
      <c r="M16" s="15" t="s">
        <v>187</v>
      </c>
      <c r="N16" s="15" t="s">
        <v>64</v>
      </c>
      <c r="O16" s="15"/>
    </row>
    <row r="17" spans="1:15" s="1" customFormat="1" ht="13.5" customHeight="1" x14ac:dyDescent="0.45">
      <c r="A17" s="7">
        <v>6</v>
      </c>
      <c r="B17" s="22" t="s">
        <v>94</v>
      </c>
      <c r="C17" s="23" t="s">
        <v>92</v>
      </c>
      <c r="D17" s="10" t="s">
        <v>36</v>
      </c>
      <c r="E17" s="11" t="s">
        <v>37</v>
      </c>
      <c r="F17" s="10" t="s">
        <v>77</v>
      </c>
      <c r="G17" s="10" t="s">
        <v>78</v>
      </c>
      <c r="H17" s="12" t="s">
        <v>19</v>
      </c>
      <c r="I17" s="13" t="str">
        <f>VLOOKUP(F17:F6697,'[1]UNITS &amp; HOST DPTS'!$A$1:$C$6998,3,FALSE)</f>
        <v>AF</v>
      </c>
      <c r="J17" s="14" t="str">
        <f>VLOOKUP($K$2:$K$2678,'[1]PROG CODE'!$A$2:$B$1057,2,FALSE)</f>
        <v>KCABSCPL</v>
      </c>
      <c r="K17" s="15" t="s">
        <v>127</v>
      </c>
      <c r="L17" s="15" t="s">
        <v>186</v>
      </c>
      <c r="M17" s="15" t="s">
        <v>187</v>
      </c>
      <c r="N17" s="15" t="s">
        <v>75</v>
      </c>
      <c r="O17" s="15"/>
    </row>
    <row r="18" spans="1:15" s="1" customFormat="1" ht="13.5" customHeight="1" x14ac:dyDescent="0.45">
      <c r="A18" s="7">
        <v>6</v>
      </c>
      <c r="B18" s="22" t="s">
        <v>94</v>
      </c>
      <c r="C18" s="23" t="s">
        <v>92</v>
      </c>
      <c r="D18" s="10" t="s">
        <v>36</v>
      </c>
      <c r="E18" s="11" t="s">
        <v>37</v>
      </c>
      <c r="F18" s="10" t="s">
        <v>132</v>
      </c>
      <c r="G18" s="10" t="s">
        <v>133</v>
      </c>
      <c r="H18" s="12" t="s">
        <v>19</v>
      </c>
      <c r="I18" s="13" t="str">
        <f>VLOOKUP(F18:F6511,'[1]UNITS &amp; HOST DPTS'!$A$1:$C$6998,3,FALSE)</f>
        <v>SDIS</v>
      </c>
      <c r="J18" s="14" t="str">
        <f>VLOOKUP($K$2:$K$2678,'[1]PROG CODE'!$A$2:$B$1057,2,FALSE)</f>
        <v>KCABSCPL</v>
      </c>
      <c r="K18" s="15" t="s">
        <v>127</v>
      </c>
      <c r="L18" s="15" t="s">
        <v>186</v>
      </c>
      <c r="M18" s="15" t="s">
        <v>187</v>
      </c>
      <c r="N18" s="15" t="s">
        <v>75</v>
      </c>
      <c r="O18" s="15"/>
    </row>
    <row r="19" spans="1:15" s="1" customFormat="1" ht="13.5" customHeight="1" x14ac:dyDescent="0.45">
      <c r="A19" s="7">
        <v>6</v>
      </c>
      <c r="B19" s="22" t="s">
        <v>94</v>
      </c>
      <c r="C19" s="23" t="s">
        <v>92</v>
      </c>
      <c r="D19" s="10" t="s">
        <v>36</v>
      </c>
      <c r="E19" s="11" t="s">
        <v>37</v>
      </c>
      <c r="F19" s="10" t="s">
        <v>73</v>
      </c>
      <c r="G19" s="10" t="s">
        <v>74</v>
      </c>
      <c r="H19" s="12" t="s">
        <v>19</v>
      </c>
      <c r="I19" s="13" t="str">
        <f>VLOOKUP(F19:F6345,'[1]UNITS &amp; HOST DPTS'!$A$1:$C$6998,3,FALSE)</f>
        <v>ECOSTA</v>
      </c>
      <c r="J19" s="14" t="str">
        <f>VLOOKUP($K$2:$K$2678,'[1]PROG CODE'!$A$2:$B$1057,2,FALSE)</f>
        <v>KCABSCPL</v>
      </c>
      <c r="K19" s="15" t="s">
        <v>127</v>
      </c>
      <c r="L19" s="15" t="s">
        <v>186</v>
      </c>
      <c r="M19" s="15" t="s">
        <v>187</v>
      </c>
      <c r="N19" s="15" t="s">
        <v>75</v>
      </c>
      <c r="O19" s="15"/>
    </row>
    <row r="20" spans="1:15" s="1" customFormat="1" ht="13.5" customHeight="1" x14ac:dyDescent="0.45">
      <c r="A20" s="7">
        <v>7</v>
      </c>
      <c r="B20" s="15" t="s">
        <v>126</v>
      </c>
      <c r="C20" s="15" t="s">
        <v>92</v>
      </c>
      <c r="D20" s="10" t="s">
        <v>36</v>
      </c>
      <c r="E20" s="11" t="s">
        <v>37</v>
      </c>
      <c r="F20" s="10" t="s">
        <v>79</v>
      </c>
      <c r="G20" s="10" t="s">
        <v>80</v>
      </c>
      <c r="H20" s="12" t="s">
        <v>19</v>
      </c>
      <c r="I20" s="13" t="str">
        <f>VLOOKUP(F20:F6358,'[1]UNITS &amp; HOST DPTS'!$A$1:$C$6998,3,FALSE)</f>
        <v>BAM</v>
      </c>
      <c r="J20" s="14" t="str">
        <f>VLOOKUP($K$2:$K$2678,'[1]PROG CODE'!$A$2:$B$1057,2,FALSE)</f>
        <v>KCABSCPL</v>
      </c>
      <c r="K20" s="15" t="s">
        <v>127</v>
      </c>
      <c r="L20" s="15" t="s">
        <v>186</v>
      </c>
      <c r="M20" s="15" t="s">
        <v>187</v>
      </c>
      <c r="N20" s="15" t="s">
        <v>75</v>
      </c>
      <c r="O20" s="15"/>
    </row>
    <row r="21" spans="1:15" s="1" customFormat="1" ht="13.5" customHeight="1" x14ac:dyDescent="0.45">
      <c r="A21" s="7">
        <v>6</v>
      </c>
      <c r="B21" s="22" t="s">
        <v>94</v>
      </c>
      <c r="C21" s="23" t="s">
        <v>92</v>
      </c>
      <c r="D21" s="10" t="s">
        <v>36</v>
      </c>
      <c r="E21" s="11" t="s">
        <v>37</v>
      </c>
      <c r="F21" s="10" t="s">
        <v>83</v>
      </c>
      <c r="G21" s="10" t="s">
        <v>84</v>
      </c>
      <c r="H21" s="12" t="s">
        <v>19</v>
      </c>
      <c r="I21" s="13" t="str">
        <f>VLOOKUP(F21:F6361,'[1]UNITS &amp; HOST DPTS'!$A$1:$C$6998,3,FALSE)</f>
        <v>BAM</v>
      </c>
      <c r="J21" s="14" t="str">
        <f>VLOOKUP($K$2:$K$2678,'[1]PROG CODE'!$A$2:$B$1057,2,FALSE)</f>
        <v>KCABSCPL</v>
      </c>
      <c r="K21" s="15" t="s">
        <v>127</v>
      </c>
      <c r="L21" s="15" t="s">
        <v>186</v>
      </c>
      <c r="M21" s="15" t="s">
        <v>187</v>
      </c>
      <c r="N21" s="15" t="s">
        <v>85</v>
      </c>
      <c r="O21" s="15"/>
    </row>
    <row r="22" spans="1:15" s="1" customFormat="1" ht="13.5" customHeight="1" x14ac:dyDescent="0.45">
      <c r="A22" s="7">
        <v>6</v>
      </c>
      <c r="B22" s="22" t="s">
        <v>94</v>
      </c>
      <c r="C22" s="15" t="s">
        <v>92</v>
      </c>
      <c r="D22" s="10" t="s">
        <v>36</v>
      </c>
      <c r="E22" s="11" t="s">
        <v>37</v>
      </c>
      <c r="F22" s="10" t="s">
        <v>191</v>
      </c>
      <c r="G22" s="10" t="s">
        <v>192</v>
      </c>
      <c r="H22" s="12" t="s">
        <v>19</v>
      </c>
      <c r="I22" s="13" t="str">
        <f>VLOOKUP(F22:F6504,'[1]UNITS &amp; HOST DPTS'!$A$1:$C$6998,3,FALSE)</f>
        <v>BAM</v>
      </c>
      <c r="J22" s="14" t="str">
        <f>VLOOKUP($K$2:$K$2678,'[1]PROG CODE'!$A$2:$B$1057,2,FALSE)</f>
        <v>KCABSCPL</v>
      </c>
      <c r="K22" s="15" t="s">
        <v>127</v>
      </c>
      <c r="L22" s="15" t="s">
        <v>186</v>
      </c>
      <c r="M22" s="15" t="s">
        <v>187</v>
      </c>
      <c r="N22" s="15" t="s">
        <v>85</v>
      </c>
      <c r="O22" s="15"/>
    </row>
    <row r="23" spans="1:15" s="1" customFormat="1" ht="13.5" customHeight="1" x14ac:dyDescent="0.45">
      <c r="A23" s="7">
        <v>7</v>
      </c>
      <c r="B23" s="15" t="s">
        <v>126</v>
      </c>
      <c r="C23" s="15" t="s">
        <v>92</v>
      </c>
      <c r="D23" s="10" t="s">
        <v>36</v>
      </c>
      <c r="E23" s="11" t="s">
        <v>37</v>
      </c>
      <c r="F23" s="10" t="s">
        <v>195</v>
      </c>
      <c r="G23" s="10" t="s">
        <v>196</v>
      </c>
      <c r="H23" s="12" t="s">
        <v>19</v>
      </c>
      <c r="I23" s="13" t="str">
        <f>VLOOKUP(F23:F6348,'[1]UNITS &amp; HOST DPTS'!$A$1:$C$6998,3,FALSE)</f>
        <v>BAM</v>
      </c>
      <c r="J23" s="14" t="str">
        <f>VLOOKUP($K$2:$K$2678,'[1]PROG CODE'!$A$2:$B$1057,2,FALSE)</f>
        <v>KCABSCPL</v>
      </c>
      <c r="K23" s="15" t="s">
        <v>127</v>
      </c>
      <c r="L23" s="15" t="s">
        <v>186</v>
      </c>
      <c r="M23" s="15" t="s">
        <v>187</v>
      </c>
      <c r="N23" s="15" t="s">
        <v>85</v>
      </c>
      <c r="O23" s="15"/>
    </row>
    <row r="24" spans="1:15" s="1" customFormat="1" ht="13.5" customHeight="1" x14ac:dyDescent="0.45">
      <c r="A24" s="7">
        <v>6</v>
      </c>
      <c r="B24" s="22" t="s">
        <v>94</v>
      </c>
      <c r="C24" s="15" t="s">
        <v>92</v>
      </c>
      <c r="D24" s="10" t="s">
        <v>36</v>
      </c>
      <c r="E24" s="11" t="s">
        <v>37</v>
      </c>
      <c r="F24" s="10" t="s">
        <v>98</v>
      </c>
      <c r="G24" s="10" t="s">
        <v>99</v>
      </c>
      <c r="H24" s="12" t="s">
        <v>19</v>
      </c>
      <c r="I24" s="13" t="str">
        <f>VLOOKUP(F24:F6502,'[1]UNITS &amp; HOST DPTS'!$A$1:$C$6998,3,FALSE)</f>
        <v>BAM</v>
      </c>
      <c r="J24" s="14" t="str">
        <f>VLOOKUP($K$2:$K$2678,'[1]PROG CODE'!$A$2:$B$1057,2,FALSE)</f>
        <v>KCABSCPL</v>
      </c>
      <c r="K24" s="15" t="s">
        <v>127</v>
      </c>
      <c r="L24" s="15" t="s">
        <v>186</v>
      </c>
      <c r="M24" s="15" t="s">
        <v>187</v>
      </c>
      <c r="N24" s="15" t="s">
        <v>100</v>
      </c>
      <c r="O24" s="15"/>
    </row>
    <row r="25" spans="1:15" s="1" customFormat="1" ht="13.5" customHeight="1" x14ac:dyDescent="0.45">
      <c r="A25" s="7">
        <v>6</v>
      </c>
      <c r="B25" s="22" t="s">
        <v>94</v>
      </c>
      <c r="C25" s="15" t="s">
        <v>188</v>
      </c>
      <c r="D25" s="10" t="s">
        <v>36</v>
      </c>
      <c r="E25" s="11" t="s">
        <v>37</v>
      </c>
      <c r="F25" s="10" t="s">
        <v>101</v>
      </c>
      <c r="G25" s="10" t="s">
        <v>102</v>
      </c>
      <c r="H25" s="12" t="s">
        <v>19</v>
      </c>
      <c r="I25" s="13" t="str">
        <f>VLOOKUP(F25:F6365,'[1]UNITS &amp; HOST DPTS'!$A$1:$C$6998,3,FALSE)</f>
        <v>BAM</v>
      </c>
      <c r="J25" s="14" t="str">
        <f>VLOOKUP($K$2:$K$2678,'[1]PROG CODE'!$A$2:$B$1057,2,FALSE)</f>
        <v>KCABSCPL</v>
      </c>
      <c r="K25" s="15" t="s">
        <v>127</v>
      </c>
      <c r="L25" s="15" t="s">
        <v>186</v>
      </c>
      <c r="M25" s="15" t="s">
        <v>187</v>
      </c>
      <c r="N25" s="15" t="s">
        <v>100</v>
      </c>
      <c r="O25" s="15"/>
    </row>
    <row r="26" spans="1:15" s="1" customFormat="1" ht="13.5" customHeight="1" x14ac:dyDescent="0.45">
      <c r="A26" s="7">
        <v>7</v>
      </c>
      <c r="B26" s="15" t="s">
        <v>126</v>
      </c>
      <c r="C26" s="15" t="s">
        <v>92</v>
      </c>
      <c r="D26" s="10" t="s">
        <v>36</v>
      </c>
      <c r="E26" s="11" t="s">
        <v>37</v>
      </c>
      <c r="F26" s="10" t="s">
        <v>181</v>
      </c>
      <c r="G26" s="10" t="s">
        <v>182</v>
      </c>
      <c r="H26" s="12" t="s">
        <v>19</v>
      </c>
      <c r="I26" s="13" t="str">
        <f>VLOOKUP(F26:F6372,'[1]UNITS &amp; HOST DPTS'!$A$1:$C$6998,3,FALSE)</f>
        <v>BAM</v>
      </c>
      <c r="J26" s="14" t="str">
        <f>VLOOKUP($K$2:$K$2678,'[1]PROG CODE'!$A$2:$B$1057,2,FALSE)</f>
        <v>KCABSCPL</v>
      </c>
      <c r="K26" s="15" t="s">
        <v>127</v>
      </c>
      <c r="L26" s="15" t="s">
        <v>186</v>
      </c>
      <c r="M26" s="15" t="s">
        <v>187</v>
      </c>
      <c r="N26" s="15" t="s">
        <v>100</v>
      </c>
      <c r="O26" s="15"/>
    </row>
    <row r="27" spans="1:15" s="1" customFormat="1" ht="13.5" customHeight="1" x14ac:dyDescent="0.45">
      <c r="A27" s="7">
        <v>6</v>
      </c>
      <c r="B27" s="22" t="s">
        <v>94</v>
      </c>
      <c r="C27" s="15" t="s">
        <v>92</v>
      </c>
      <c r="D27" s="10" t="s">
        <v>36</v>
      </c>
      <c r="E27" s="11" t="s">
        <v>37</v>
      </c>
      <c r="F27" s="10" t="s">
        <v>183</v>
      </c>
      <c r="G27" s="10" t="s">
        <v>184</v>
      </c>
      <c r="H27" s="12" t="s">
        <v>19</v>
      </c>
      <c r="I27" s="13" t="str">
        <f>VLOOKUP(F27:F6727,'[1]UNITS &amp; HOST DPTS'!$A$1:$C$6998,3,FALSE)</f>
        <v>BAM</v>
      </c>
      <c r="J27" s="14" t="str">
        <f>VLOOKUP($K$2:$K$2678,'[1]PROG CODE'!$A$2:$B$1057,2,FALSE)</f>
        <v>KCABSCPL</v>
      </c>
      <c r="K27" s="15" t="s">
        <v>127</v>
      </c>
      <c r="L27" s="15" t="s">
        <v>186</v>
      </c>
      <c r="M27" s="15" t="s">
        <v>187</v>
      </c>
      <c r="N27" s="15" t="s">
        <v>108</v>
      </c>
      <c r="O27" s="15" t="s">
        <v>185</v>
      </c>
    </row>
  </sheetData>
  <conditionalFormatting sqref="C2:C27">
    <cfRule type="containsText" dxfId="1260" priority="27" operator="containsText" text="1400-1700 HRS">
      <formula>NOT(ISERROR(SEARCH(("1400-1700 HRS"),(C2))))</formula>
    </cfRule>
  </conditionalFormatting>
  <conditionalFormatting sqref="C2:C27">
    <cfRule type="containsText" dxfId="1259" priority="28" operator="containsText" text="0800-1100 HRS">
      <formula>NOT(ISERROR(SEARCH(("0800-1100 HRS"),(C2))))</formula>
    </cfRule>
  </conditionalFormatting>
  <conditionalFormatting sqref="C2:C27">
    <cfRule type="containsText" dxfId="1258" priority="29" operator="containsText" text="1100-1400 HRS">
      <formula>NOT(ISERROR(SEARCH(("1100-1400 HRS"),(C2))))</formula>
    </cfRule>
  </conditionalFormatting>
  <conditionalFormatting sqref="B2:B27">
    <cfRule type="containsText" dxfId="1257" priority="30" operator="containsText" text="TUESDAY">
      <formula>NOT(ISERROR(SEARCH(("TUESDAY"),(B2))))</formula>
    </cfRule>
  </conditionalFormatting>
  <conditionalFormatting sqref="B2:B27">
    <cfRule type="containsText" dxfId="1256" priority="31" operator="containsText" text="MONDAY">
      <formula>NOT(ISERROR(SEARCH(("MONDAY"),(B2))))</formula>
    </cfRule>
  </conditionalFormatting>
  <conditionalFormatting sqref="B2:B27">
    <cfRule type="containsText" dxfId="1255" priority="32" operator="containsText" text="WEDNESDAY">
      <formula>NOT(ISERROR(SEARCH(("WEDNESDAY"),(B2))))</formula>
    </cfRule>
  </conditionalFormatting>
  <conditionalFormatting sqref="B2:B27">
    <cfRule type="containsText" dxfId="1254" priority="33" operator="containsText" text="THURSDAY">
      <formula>NOT(ISERROR(SEARCH(("THURSDAY"),(B2))))</formula>
    </cfRule>
  </conditionalFormatting>
  <conditionalFormatting sqref="B2:B27">
    <cfRule type="containsText" dxfId="1253" priority="34" operator="containsText" text="FRIDAY">
      <formula>NOT(ISERROR(SEARCH(("FRIDAY"),(B2))))</formula>
    </cfRule>
  </conditionalFormatting>
  <conditionalFormatting sqref="B2:B27">
    <cfRule type="containsText" dxfId="1252" priority="35" operator="containsText" text="SATURDAY">
      <formula>NOT(ISERROR(SEARCH(("SATURDAY"),(B2))))</formula>
    </cfRule>
  </conditionalFormatting>
  <conditionalFormatting sqref="B2:B27">
    <cfRule type="containsText" dxfId="1251" priority="36" operator="containsText" text="THURSDAY">
      <formula>NOT(ISERROR(SEARCH(("THURSDAY"),(B2))))</formula>
    </cfRule>
  </conditionalFormatting>
  <conditionalFormatting sqref="B2:B27">
    <cfRule type="containsText" dxfId="1250" priority="37" operator="containsText" text="FRIDAY">
      <formula>NOT(ISERROR(SEARCH(("FRIDAY"),(B2))))</formula>
    </cfRule>
  </conditionalFormatting>
  <conditionalFormatting sqref="B2:B27">
    <cfRule type="containsText" dxfId="1249" priority="38" operator="containsText" text="SATURDAY">
      <formula>NOT(ISERROR(SEARCH(("SATURDAY"),(B2))))</formula>
    </cfRule>
  </conditionalFormatting>
  <conditionalFormatting sqref="B2:B27">
    <cfRule type="containsText" dxfId="1248" priority="39" operator="containsText" text="THURSDAY">
      <formula>NOT(ISERROR(SEARCH(("THURSDAY"),(B2))))</formula>
    </cfRule>
  </conditionalFormatting>
  <conditionalFormatting sqref="C11 C22">
    <cfRule type="containsText" dxfId="1247" priority="40" operator="containsText" text="1400-1700 HRS">
      <formula>NOT(ISERROR(SEARCH(("1400-1700 HRS"),(C11))))</formula>
    </cfRule>
  </conditionalFormatting>
  <conditionalFormatting sqref="C11 C22">
    <cfRule type="containsText" dxfId="1246" priority="41" operator="containsText" text="0800-1100 HRS">
      <formula>NOT(ISERROR(SEARCH(("0800-1100 HRS"),(C11))))</formula>
    </cfRule>
  </conditionalFormatting>
  <conditionalFormatting sqref="C11 C22">
    <cfRule type="containsText" dxfId="1245" priority="42" operator="containsText" text="1100-1400 HRS">
      <formula>NOT(ISERROR(SEARCH(("1100-1400 HRS"),(C11))))</formula>
    </cfRule>
  </conditionalFormatting>
  <conditionalFormatting sqref="B7:B10 B22">
    <cfRule type="containsText" dxfId="1244" priority="43" operator="containsText" text="TUESDAY">
      <formula>NOT(ISERROR(SEARCH(("TUESDAY"),(B7))))</formula>
    </cfRule>
  </conditionalFormatting>
  <conditionalFormatting sqref="B7:B10 B22">
    <cfRule type="containsText" dxfId="1243" priority="44" operator="containsText" text="MONDAY">
      <formula>NOT(ISERROR(SEARCH(("MONDAY"),(B7))))</formula>
    </cfRule>
  </conditionalFormatting>
  <conditionalFormatting sqref="B7:B10 B22">
    <cfRule type="containsText" dxfId="1242" priority="45" operator="containsText" text="WEDNESDAY">
      <formula>NOT(ISERROR(SEARCH(("WEDNESDAY"),(B7))))</formula>
    </cfRule>
  </conditionalFormatting>
  <conditionalFormatting sqref="B7:B10 B22">
    <cfRule type="containsText" dxfId="1241" priority="46" operator="containsText" text="THURSDAY">
      <formula>NOT(ISERROR(SEARCH(("THURSDAY"),(B7))))</formula>
    </cfRule>
  </conditionalFormatting>
  <conditionalFormatting sqref="B7:B10 B22">
    <cfRule type="containsText" dxfId="1240" priority="47" operator="containsText" text="FRIDAY">
      <formula>NOT(ISERROR(SEARCH(("FRIDAY"),(B7))))</formula>
    </cfRule>
  </conditionalFormatting>
  <conditionalFormatting sqref="B7:B10 B22">
    <cfRule type="containsText" dxfId="1239" priority="48" operator="containsText" text="SATURDAY">
      <formula>NOT(ISERROR(SEARCH(("SATURDAY"),(B7))))</formula>
    </cfRule>
  </conditionalFormatting>
  <conditionalFormatting sqref="B7:B10 B22">
    <cfRule type="containsText" dxfId="1238" priority="49" operator="containsText" text="THURSDAY">
      <formula>NOT(ISERROR(SEARCH(("THURSDAY"),(B7))))</formula>
    </cfRule>
  </conditionalFormatting>
  <conditionalFormatting sqref="B7:B10 B22">
    <cfRule type="containsText" dxfId="1237" priority="50" operator="containsText" text="FRIDAY">
      <formula>NOT(ISERROR(SEARCH(("FRIDAY"),(B7))))</formula>
    </cfRule>
  </conditionalFormatting>
  <conditionalFormatting sqref="B7:B10 B22">
    <cfRule type="containsText" dxfId="1236" priority="51" operator="containsText" text="SATURDAY">
      <formula>NOT(ISERROR(SEARCH(("SATURDAY"),(B7))))</formula>
    </cfRule>
  </conditionalFormatting>
  <conditionalFormatting sqref="C7:C10">
    <cfRule type="containsText" dxfId="1235" priority="52" operator="containsText" text="1400-1700 HRS">
      <formula>NOT(ISERROR(SEARCH(("1400-1700 HRS"),(C7))))</formula>
    </cfRule>
  </conditionalFormatting>
  <conditionalFormatting sqref="C7:C10">
    <cfRule type="containsText" dxfId="1234" priority="53" operator="containsText" text="0800-1100 HRS">
      <formula>NOT(ISERROR(SEARCH(("0800-1100 HRS"),(C7))))</formula>
    </cfRule>
  </conditionalFormatting>
  <conditionalFormatting sqref="C7:C10">
    <cfRule type="containsText" dxfId="1233" priority="54" operator="containsText" text="1100-1400 HRS">
      <formula>NOT(ISERROR(SEARCH(("1100-1400 HRS"),(C7))))</formula>
    </cfRule>
  </conditionalFormatting>
  <conditionalFormatting sqref="B7:B10">
    <cfRule type="containsText" dxfId="1232" priority="55" operator="containsText" text="TUESDAY">
      <formula>NOT(ISERROR(SEARCH(("TUESDAY"),(B7))))</formula>
    </cfRule>
  </conditionalFormatting>
  <conditionalFormatting sqref="B7:B10">
    <cfRule type="containsText" dxfId="1231" priority="56" operator="containsText" text="MONDAY">
      <formula>NOT(ISERROR(SEARCH(("MONDAY"),(B7))))</formula>
    </cfRule>
  </conditionalFormatting>
  <conditionalFormatting sqref="B7:B10">
    <cfRule type="containsText" dxfId="1230" priority="57" operator="containsText" text="WEDNESDAY">
      <formula>NOT(ISERROR(SEARCH(("WEDNESDAY"),(B7))))</formula>
    </cfRule>
  </conditionalFormatting>
  <conditionalFormatting sqref="B7:B10">
    <cfRule type="containsText" dxfId="1229" priority="58" operator="containsText" text="THURSDAY">
      <formula>NOT(ISERROR(SEARCH(("THURSDAY"),(B7))))</formula>
    </cfRule>
  </conditionalFormatting>
  <conditionalFormatting sqref="B7:B10">
    <cfRule type="containsText" dxfId="1228" priority="59" operator="containsText" text="FRIDAY">
      <formula>NOT(ISERROR(SEARCH(("FRIDAY"),(B7))))</formula>
    </cfRule>
  </conditionalFormatting>
  <conditionalFormatting sqref="B7:B10">
    <cfRule type="containsText" dxfId="1227" priority="60" operator="containsText" text="SATURDAY">
      <formula>NOT(ISERROR(SEARCH(("SATURDAY"),(B7))))</formula>
    </cfRule>
  </conditionalFormatting>
  <conditionalFormatting sqref="B7:B10">
    <cfRule type="containsText" dxfId="1226" priority="61" operator="containsText" text="THURSDAY">
      <formula>NOT(ISERROR(SEARCH(("THURSDAY"),(B7))))</formula>
    </cfRule>
  </conditionalFormatting>
  <conditionalFormatting sqref="B7:B10">
    <cfRule type="containsText" dxfId="1225" priority="62" operator="containsText" text="FRIDAY">
      <formula>NOT(ISERROR(SEARCH(("FRIDAY"),(B7))))</formula>
    </cfRule>
  </conditionalFormatting>
  <conditionalFormatting sqref="B7:B10">
    <cfRule type="containsText" dxfId="1224" priority="63" operator="containsText" text="SATURDAY">
      <formula>NOT(ISERROR(SEARCH(("SATURDAY"),(B7))))</formula>
    </cfRule>
  </conditionalFormatting>
  <conditionalFormatting sqref="C2">
    <cfRule type="containsText" dxfId="1223" priority="64" operator="containsText" text="1400-1700 HRS">
      <formula>NOT(ISERROR(SEARCH(("1400-1700 HRS"),(C2))))</formula>
    </cfRule>
  </conditionalFormatting>
  <conditionalFormatting sqref="C2">
    <cfRule type="containsText" dxfId="1222" priority="65" operator="containsText" text="0800-1100 HRS">
      <formula>NOT(ISERROR(SEARCH(("0800-1100 HRS"),(C2))))</formula>
    </cfRule>
  </conditionalFormatting>
  <conditionalFormatting sqref="C2">
    <cfRule type="containsText" dxfId="1221" priority="66" operator="containsText" text="1100-1400 HRS">
      <formula>NOT(ISERROR(SEARCH(("1100-1400 HRS"),(C2))))</formula>
    </cfRule>
  </conditionalFormatting>
  <conditionalFormatting sqref="B2">
    <cfRule type="containsText" dxfId="1220" priority="67" operator="containsText" text="TUESDAY">
      <formula>NOT(ISERROR(SEARCH(("TUESDAY"),(B2))))</formula>
    </cfRule>
  </conditionalFormatting>
  <conditionalFormatting sqref="B2">
    <cfRule type="containsText" dxfId="1219" priority="68" operator="containsText" text="MONDAY">
      <formula>NOT(ISERROR(SEARCH(("MONDAY"),(B2))))</formula>
    </cfRule>
  </conditionalFormatting>
  <conditionalFormatting sqref="B2">
    <cfRule type="containsText" dxfId="1218" priority="69" operator="containsText" text="WEDNESDAY">
      <formula>NOT(ISERROR(SEARCH(("WEDNESDAY"),(B2))))</formula>
    </cfRule>
  </conditionalFormatting>
  <conditionalFormatting sqref="B2">
    <cfRule type="containsText" dxfId="1217" priority="70" operator="containsText" text="THURSDAY">
      <formula>NOT(ISERROR(SEARCH(("THURSDAY"),(B2))))</formula>
    </cfRule>
  </conditionalFormatting>
  <conditionalFormatting sqref="B2">
    <cfRule type="containsText" dxfId="1216" priority="71" operator="containsText" text="FRIDAY">
      <formula>NOT(ISERROR(SEARCH(("FRIDAY"),(B2))))</formula>
    </cfRule>
  </conditionalFormatting>
  <conditionalFormatting sqref="B2">
    <cfRule type="containsText" dxfId="1215" priority="72" operator="containsText" text="SATURDAY">
      <formula>NOT(ISERROR(SEARCH(("SATURDAY"),(B2))))</formula>
    </cfRule>
  </conditionalFormatting>
  <conditionalFormatting sqref="B2">
    <cfRule type="containsText" dxfId="1214" priority="73" operator="containsText" text="THURSDAY">
      <formula>NOT(ISERROR(SEARCH(("THURSDAY"),(B2))))</formula>
    </cfRule>
  </conditionalFormatting>
  <conditionalFormatting sqref="B2">
    <cfRule type="containsText" dxfId="1213" priority="74" operator="containsText" text="FRIDAY">
      <formula>NOT(ISERROR(SEARCH(("FRIDAY"),(B2))))</formula>
    </cfRule>
  </conditionalFormatting>
  <conditionalFormatting sqref="B2">
    <cfRule type="containsText" dxfId="1212" priority="75" operator="containsText" text="SATURDAY">
      <formula>NOT(ISERROR(SEARCH(("SATURDAY"),(B2))))</formula>
    </cfRule>
  </conditionalFormatting>
  <conditionalFormatting sqref="C2:C27">
    <cfRule type="containsText" dxfId="1211" priority="76" operator="containsText" text="1400-1700 HRS">
      <formula>NOT(ISERROR(SEARCH(("1400-1700 HRS"),(D2))))</formula>
    </cfRule>
  </conditionalFormatting>
  <conditionalFormatting sqref="C2:C27">
    <cfRule type="containsText" dxfId="1210" priority="77" operator="containsText" text="0800-1100 HRS">
      <formula>NOT(ISERROR(SEARCH(("0800-1100 HRS"),(D2))))</formula>
    </cfRule>
  </conditionalFormatting>
  <conditionalFormatting sqref="C2:C27">
    <cfRule type="containsText" dxfId="1209" priority="78" operator="containsText" text="1100-1400 HRS">
      <formula>NOT(ISERROR(SEARCH(("1100-1400 HRS"),(D2))))</formula>
    </cfRule>
  </conditionalFormatting>
  <conditionalFormatting sqref="C2 C25">
    <cfRule type="containsText" dxfId="1208" priority="79" operator="containsText" text="1400-1700 HRS">
      <formula>NOT(ISERROR(SEARCH(("1400-1700 HRS"),(C2))))</formula>
    </cfRule>
  </conditionalFormatting>
  <conditionalFormatting sqref="C2 C25">
    <cfRule type="containsText" dxfId="1207" priority="80" operator="containsText" text="0800-1100 HRS">
      <formula>NOT(ISERROR(SEARCH(("0800-1100 HRS"),(C2))))</formula>
    </cfRule>
  </conditionalFormatting>
  <conditionalFormatting sqref="C2 C25">
    <cfRule type="containsText" dxfId="1206" priority="81" operator="containsText" text="1100-1400 HRS">
      <formula>NOT(ISERROR(SEARCH(("1100-1400 HRS"),(C2))))</formula>
    </cfRule>
  </conditionalFormatting>
  <conditionalFormatting sqref="B2">
    <cfRule type="containsText" dxfId="1205" priority="82" operator="containsText" text="TUESDAY">
      <formula>NOT(ISERROR(SEARCH(("TUESDAY"),(B2))))</formula>
    </cfRule>
  </conditionalFormatting>
  <conditionalFormatting sqref="B2">
    <cfRule type="containsText" dxfId="1204" priority="83" operator="containsText" text="MONDAY">
      <formula>NOT(ISERROR(SEARCH(("MONDAY"),(B2))))</formula>
    </cfRule>
  </conditionalFormatting>
  <conditionalFormatting sqref="B2">
    <cfRule type="containsText" dxfId="1203" priority="84" operator="containsText" text="WEDNESDAY">
      <formula>NOT(ISERROR(SEARCH(("WEDNESDAY"),(B2))))</formula>
    </cfRule>
  </conditionalFormatting>
  <conditionalFormatting sqref="B2">
    <cfRule type="containsText" dxfId="1202" priority="85" operator="containsText" text="THURSDAY">
      <formula>NOT(ISERROR(SEARCH(("THURSDAY"),(B2))))</formula>
    </cfRule>
  </conditionalFormatting>
  <conditionalFormatting sqref="B2">
    <cfRule type="containsText" dxfId="1201" priority="86" operator="containsText" text="FRIDAY">
      <formula>NOT(ISERROR(SEARCH(("FRIDAY"),(B2))))</formula>
    </cfRule>
  </conditionalFormatting>
  <conditionalFormatting sqref="B2">
    <cfRule type="containsText" dxfId="1200" priority="87" operator="containsText" text="SATURDAY">
      <formula>NOT(ISERROR(SEARCH(("SATURDAY"),(B2))))</formula>
    </cfRule>
  </conditionalFormatting>
  <conditionalFormatting sqref="B2">
    <cfRule type="containsText" dxfId="1199" priority="88" operator="containsText" text="THURSDAY">
      <formula>NOT(ISERROR(SEARCH(("THURSDAY"),(B2))))</formula>
    </cfRule>
  </conditionalFormatting>
  <conditionalFormatting sqref="B2">
    <cfRule type="containsText" dxfId="1198" priority="89" operator="containsText" text="FRIDAY">
      <formula>NOT(ISERROR(SEARCH(("FRIDAY"),(B2))))</formula>
    </cfRule>
  </conditionalFormatting>
  <conditionalFormatting sqref="B2">
    <cfRule type="containsText" dxfId="1197" priority="90" operator="containsText" text="SATURDAY">
      <formula>NOT(ISERROR(SEARCH(("SATURDAY"),(B2))))</formula>
    </cfRule>
  </conditionalFormatting>
  <conditionalFormatting sqref="B2:B27">
    <cfRule type="containsText" dxfId="1196" priority="91" operator="containsText" text="SUNDAY">
      <formula>NOT(ISERROR(SEARCH(("SUNDAY"),(B2))))</formula>
    </cfRule>
  </conditionalFormatting>
  <conditionalFormatting sqref="A1:C1">
    <cfRule type="containsText" dxfId="1195" priority="1" operator="containsText" text="1400-1700 HRS">
      <formula>NOT(ISERROR(SEARCH(("1400-1700 HRS"),(A1))))</formula>
    </cfRule>
  </conditionalFormatting>
  <conditionalFormatting sqref="A1:C1">
    <cfRule type="containsText" dxfId="1194" priority="2" operator="containsText" text="0800-1100 HRS">
      <formula>NOT(ISERROR(SEARCH(("0800-1100 HRS"),(A1))))</formula>
    </cfRule>
  </conditionalFormatting>
  <conditionalFormatting sqref="A1:C1">
    <cfRule type="containsText" dxfId="1193" priority="3" operator="containsText" text="1100-1400 HRS">
      <formula>NOT(ISERROR(SEARCH(("1100-1400 HRS"),(A1))))</formula>
    </cfRule>
  </conditionalFormatting>
  <conditionalFormatting sqref="B1">
    <cfRule type="containsText" dxfId="1192" priority="4" operator="containsText" text="TUESDAY">
      <formula>NOT(ISERROR(SEARCH(("TUESDAY"),(B1))))</formula>
    </cfRule>
  </conditionalFormatting>
  <conditionalFormatting sqref="B1">
    <cfRule type="containsText" dxfId="1191" priority="5" operator="containsText" text="MONDAY">
      <formula>NOT(ISERROR(SEARCH(("MONDAY"),(B1))))</formula>
    </cfRule>
  </conditionalFormatting>
  <conditionalFormatting sqref="B1">
    <cfRule type="containsText" dxfId="1190" priority="6" operator="containsText" text="WEDNESDAY">
      <formula>NOT(ISERROR(SEARCH(("WEDNESDAY"),(B1))))</formula>
    </cfRule>
  </conditionalFormatting>
  <conditionalFormatting sqref="B1">
    <cfRule type="containsText" dxfId="1189" priority="7" operator="containsText" text="THURSDAY">
      <formula>NOT(ISERROR(SEARCH(("THURSDAY"),(B1))))</formula>
    </cfRule>
  </conditionalFormatting>
  <conditionalFormatting sqref="B1">
    <cfRule type="containsText" dxfId="1188" priority="8" operator="containsText" text="FRIDAY">
      <formula>NOT(ISERROR(SEARCH(("FRIDAY"),(B1))))</formula>
    </cfRule>
  </conditionalFormatting>
  <conditionalFormatting sqref="B1">
    <cfRule type="containsText" dxfId="1187" priority="9" operator="containsText" text="SATURDAY">
      <formula>NOT(ISERROR(SEARCH(("SATURDAY"),(B1))))</formula>
    </cfRule>
  </conditionalFormatting>
  <conditionalFormatting sqref="B1">
    <cfRule type="containsText" dxfId="1186" priority="10" operator="containsText" text="THURSDAY">
      <formula>NOT(ISERROR(SEARCH(("THURSDAY"),(B1))))</formula>
    </cfRule>
  </conditionalFormatting>
  <conditionalFormatting sqref="B1">
    <cfRule type="containsText" dxfId="1185" priority="11" operator="containsText" text="FRIDAY">
      <formula>NOT(ISERROR(SEARCH(("FRIDAY"),(B1))))</formula>
    </cfRule>
  </conditionalFormatting>
  <conditionalFormatting sqref="B1">
    <cfRule type="containsText" dxfId="1184" priority="12" operator="containsText" text="SATURDAY">
      <formula>NOT(ISERROR(SEARCH(("SATURDAY"),(B1))))</formula>
    </cfRule>
  </conditionalFormatting>
  <conditionalFormatting sqref="B1">
    <cfRule type="containsText" dxfId="1183" priority="13" operator="containsText" text="THURSDAY">
      <formula>NOT(ISERROR(SEARCH(("THURSDAY"),(B1))))</formula>
    </cfRule>
  </conditionalFormatting>
  <conditionalFormatting sqref="B1">
    <cfRule type="containsText" dxfId="1182" priority="14" operator="containsText" text="1400-1700 HRS">
      <formula>NOT(ISERROR(SEARCH(("1400-1700 HRS"),(B1))))</formula>
    </cfRule>
  </conditionalFormatting>
  <conditionalFormatting sqref="B1">
    <cfRule type="containsText" dxfId="1181" priority="15" operator="containsText" text="0800-1100 HRS">
      <formula>NOT(ISERROR(SEARCH(("0800-1100 HRS"),(B1))))</formula>
    </cfRule>
  </conditionalFormatting>
  <conditionalFormatting sqref="B1">
    <cfRule type="containsText" dxfId="1180" priority="16" operator="containsText" text="1100-1400 HRS">
      <formula>NOT(ISERROR(SEARCH(("1100-1400 HRS"),(B1))))</formula>
    </cfRule>
  </conditionalFormatting>
  <conditionalFormatting sqref="B1">
    <cfRule type="containsText" dxfId="1179" priority="17" operator="containsText" text="1400-1700 HRS">
      <formula>NOT(ISERROR(SEARCH(("1400-1700 HRS"),(B1))))</formula>
    </cfRule>
  </conditionalFormatting>
  <conditionalFormatting sqref="B1">
    <cfRule type="containsText" dxfId="1178" priority="18" operator="containsText" text="0800-1100 HRS">
      <formula>NOT(ISERROR(SEARCH(("0800-1100 HRS"),(B1))))</formula>
    </cfRule>
  </conditionalFormatting>
  <conditionalFormatting sqref="B1">
    <cfRule type="containsText" dxfId="1177" priority="19" operator="containsText" text="1100-1400 HRS">
      <formula>NOT(ISERROR(SEARCH(("1100-1400 HRS"),(B1))))</formula>
    </cfRule>
  </conditionalFormatting>
  <conditionalFormatting sqref="B1">
    <cfRule type="containsText" dxfId="1176" priority="20" operator="containsText" text="1400-1700 HRS">
      <formula>NOT(ISERROR(SEARCH(("1400-1700 HRS"),(B1))))</formula>
    </cfRule>
  </conditionalFormatting>
  <conditionalFormatting sqref="B1">
    <cfRule type="containsText" dxfId="1175" priority="21" operator="containsText" text="0800-1100 HRS">
      <formula>NOT(ISERROR(SEARCH(("0800-1100 HRS"),(B1))))</formula>
    </cfRule>
  </conditionalFormatting>
  <conditionalFormatting sqref="B1">
    <cfRule type="containsText" dxfId="1174" priority="22" operator="containsText" text="1100-1400 HRS">
      <formula>NOT(ISERROR(SEARCH(("1100-1400 HRS"),(B1))))</formula>
    </cfRule>
  </conditionalFormatting>
  <conditionalFormatting sqref="B1">
    <cfRule type="containsText" dxfId="1173" priority="23" operator="containsText" text="1400-1700 HRS">
      <formula>NOT(ISERROR(SEARCH(("1400-1700 HRS"),(B1))))</formula>
    </cfRule>
  </conditionalFormatting>
  <conditionalFormatting sqref="B1">
    <cfRule type="containsText" dxfId="1172" priority="24" operator="containsText" text="0800-1100 HRS">
      <formula>NOT(ISERROR(SEARCH(("0800-1100 HRS"),(B1))))</formula>
    </cfRule>
  </conditionalFormatting>
  <conditionalFormatting sqref="B1">
    <cfRule type="containsText" dxfId="1171" priority="25" operator="containsText" text="1100-1400 HRS">
      <formula>NOT(ISERROR(SEARCH(("1100-1400 HRS"),(B1))))</formula>
    </cfRule>
  </conditionalFormatting>
  <conditionalFormatting sqref="B1">
    <cfRule type="containsText" dxfId="1170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6C199D1B-91CD-46FB-8BF4-65C28AF6D3C7}">
          <x14:formula1>
            <xm:f>'[SPOB MAY-AUG 2026 STUDENT V 11042026.xlsx]NEW UNIT CODES'!#REF!</xm:f>
          </x14:formula1>
          <xm:sqref>F2:F27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PHD </vt:lpstr>
      <vt:lpstr>MASTERS PT TOWN</vt:lpstr>
      <vt:lpstr>MASTER WKD MAIN</vt:lpstr>
      <vt:lpstr>BCOM DL</vt:lpstr>
      <vt:lpstr>BCOM FT MAIN</vt:lpstr>
      <vt:lpstr>BCOM PT MAIN</vt:lpstr>
      <vt:lpstr>BCOM WKD MAIN</vt:lpstr>
      <vt:lpstr>BEBS FT MAIN</vt:lpstr>
      <vt:lpstr>BPL DL</vt:lpstr>
      <vt:lpstr>BPL FT MAIN</vt:lpstr>
      <vt:lpstr>BPL PT MAIN</vt:lpstr>
      <vt:lpstr>BPM DL</vt:lpstr>
      <vt:lpstr>BSC AS FT MAIN</vt:lpstr>
      <vt:lpstr>BSC E&amp;S FT MAIN</vt:lpstr>
      <vt:lpstr>BSC FA FT MAIN</vt:lpstr>
      <vt:lpstr>BSC FA PT MAIN</vt:lpstr>
      <vt:lpstr>BCOM FT TOWN</vt:lpstr>
      <vt:lpstr>BCOM PT TOWN</vt:lpstr>
      <vt:lpstr>BPL FT TOWN</vt:lpstr>
      <vt:lpstr>BPL PT TOWN</vt:lpstr>
      <vt:lpstr>BPM FT TOWN</vt:lpstr>
      <vt:lpstr>IBM FT TOWN</vt:lpstr>
      <vt:lpstr>IBM PT TOWN</vt:lpstr>
      <vt:lpstr>BCOM KITE FT</vt:lpstr>
      <vt:lpstr>BCOM PT KITE</vt:lpstr>
      <vt:lpstr>BPL FT KITE</vt:lpstr>
      <vt:lpstr>BPL PT KITE</vt:lpstr>
      <vt:lpstr>BCOM FT KSM</vt:lpstr>
    </vt:vector>
  </TitlesOfParts>
  <Company>KCA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2026-04-11T03:02:09Z</dcterms:created>
  <dcterms:modified xsi:type="dcterms:W3CDTF">2026-04-11T08:07:50Z</dcterms:modified>
</cp:coreProperties>
</file>