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4c0f007b72ed21/Documents/New Volume/EXAMINATION TIMETABLES/JAN - APRIL 2025/"/>
    </mc:Choice>
  </mc:AlternateContent>
  <xr:revisionPtr revIDLastSave="0" documentId="8_{0A045FEE-57B8-4315-91C7-A346DFC9D1C4}" xr6:coauthVersionLast="47" xr6:coauthVersionMax="47" xr10:uidLastSave="{00000000-0000-0000-0000-000000000000}"/>
  <bookViews>
    <workbookView xWindow="-110" yWindow="-110" windowWidth="19420" windowHeight="10300" activeTab="1" xr2:uid="{221FFF85-139B-43F3-A5F2-689B2F7D2A63}"/>
  </bookViews>
  <sheets>
    <sheet name="MASTERS TT" sheetId="1" r:id="rId1"/>
    <sheet name="PHD TT" sheetId="2" r:id="rId2"/>
  </sheets>
  <definedNames>
    <definedName name="_xlnm._FilterDatabase" localSheetId="0" hidden="1">'MASTERS TT'!$G$1:$G$314</definedName>
    <definedName name="_xlnm._FilterDatabase" localSheetId="1" hidden="1">'PHD TT'!$L$12:$L$1386</definedName>
    <definedName name="Z_02A5437F_9658_4A34_B89A_4FC9CD562E5C_.wvu.FilterData" localSheetId="0" hidden="1">'MASTERS TT'!$A$12:$L$303</definedName>
    <definedName name="Z_02A5437F_9658_4A34_B89A_4FC9CD562E5C_.wvu.FilterData" localSheetId="1" hidden="1">'PHD TT'!$A$12:$O$32</definedName>
    <definedName name="Z_0815C97C_DB62_4115_AF0D_2E1ED9593DDE_.wvu.FilterData" localSheetId="0" hidden="1">'MASTERS TT'!$A$12:$L$303</definedName>
    <definedName name="Z_0815C97C_DB62_4115_AF0D_2E1ED9593DDE_.wvu.FilterData" localSheetId="1" hidden="1">'PHD TT'!$A$12:$O$32</definedName>
    <definedName name="Z_0B882CA1_0462_4043_BC80_40A9A291044E_.wvu.FilterData" localSheetId="0" hidden="1">'MASTERS TT'!$A$12:$L$303</definedName>
    <definedName name="Z_0B882CA1_0462_4043_BC80_40A9A291044E_.wvu.FilterData" localSheetId="1" hidden="1">'PHD TT'!$A$12:$O$32</definedName>
    <definedName name="Z_1CAE78F9_E497_4AD2_BC7F_B2D68B49DB86_.wvu.FilterData" localSheetId="0" hidden="1">'MASTERS TT'!$A$12:$L$303</definedName>
    <definedName name="Z_1CAE78F9_E497_4AD2_BC7F_B2D68B49DB86_.wvu.FilterData" localSheetId="1" hidden="1">'PHD TT'!$A$12:$O$32</definedName>
    <definedName name="Z_1F07FB3C_60F6_458D_ADB1_D509E61900CA_.wvu.FilterData" localSheetId="0" hidden="1">'MASTERS TT'!$A$12:$L$303</definedName>
    <definedName name="Z_1F07FB3C_60F6_458D_ADB1_D509E61900CA_.wvu.FilterData" localSheetId="1" hidden="1">'PHD TT'!$A$12:$O$32</definedName>
    <definedName name="Z_31825BF8_9BAE_4954_812A_F7AE73EC0901_.wvu.FilterData" localSheetId="0" hidden="1">'MASTERS TT'!$A$12:$L$303</definedName>
    <definedName name="Z_31825BF8_9BAE_4954_812A_F7AE73EC0901_.wvu.FilterData" localSheetId="1" hidden="1">'PHD TT'!$A$12:$O$32</definedName>
    <definedName name="Z_35484B4C_3A1E_403C_B1C4_D7F7EEE36948_.wvu.FilterData" localSheetId="0" hidden="1">'MASTERS TT'!$A$12:$L$303</definedName>
    <definedName name="Z_35484B4C_3A1E_403C_B1C4_D7F7EEE36948_.wvu.FilterData" localSheetId="1" hidden="1">'PHD TT'!$A$12:$O$32</definedName>
    <definedName name="Z_3A17448C_DD08_49B9_AA8E_7F400606A064_.wvu.FilterData" localSheetId="0" hidden="1">'MASTERS TT'!$A$12:$O$303</definedName>
    <definedName name="Z_3A17448C_DD08_49B9_AA8E_7F400606A064_.wvu.FilterData" localSheetId="1" hidden="1">'PHD TT'!$A$12:$R$32</definedName>
    <definedName name="Z_3B636D18_D8E5_4B97_95BA_B918F5E4FA41_.wvu.FilterData" localSheetId="0" hidden="1">'MASTERS TT'!$A$12:$L$303</definedName>
    <definedName name="Z_3B636D18_D8E5_4B97_95BA_B918F5E4FA41_.wvu.FilterData" localSheetId="1" hidden="1">'PHD TT'!$A$12:$O$32</definedName>
    <definedName name="Z_3E1CF1A7_0E9A_4BDC_A277_2297CAE38F80_.wvu.FilterData" localSheetId="0" hidden="1">'MASTERS TT'!$A$12:$L$303</definedName>
    <definedName name="Z_3E1CF1A7_0E9A_4BDC_A277_2297CAE38F80_.wvu.FilterData" localSheetId="1" hidden="1">'PHD TT'!$A$12:$O$32</definedName>
    <definedName name="Z_41CD7A46_08FB_4E9A_BA50_CB8CD157575A_.wvu.FilterData" localSheetId="0" hidden="1">'MASTERS TT'!$A$12:$L$303</definedName>
    <definedName name="Z_41CD7A46_08FB_4E9A_BA50_CB8CD157575A_.wvu.FilterData" localSheetId="1" hidden="1">'PHD TT'!$A$12:$O$32</definedName>
    <definedName name="Z_84792754_0398_42D4_9024_A263C0343584_.wvu.FilterData" localSheetId="0" hidden="1">'MASTERS TT'!$A$12:$L$303</definedName>
    <definedName name="Z_84792754_0398_42D4_9024_A263C0343584_.wvu.FilterData" localSheetId="1" hidden="1">'PHD TT'!$A$12:$O$32</definedName>
    <definedName name="Z_B0FEA1B0_3333_40E8_9FA8_D97731AB3F86_.wvu.FilterData" localSheetId="0" hidden="1">'MASTERS TT'!$A$12:$L$303</definedName>
    <definedName name="Z_B0FEA1B0_3333_40E8_9FA8_D97731AB3F86_.wvu.FilterData" localSheetId="1" hidden="1">'PHD TT'!$A$12:$O$32</definedName>
    <definedName name="Z_B8B94187_5D0D_43FF_AA48_3168AADC732E_.wvu.FilterData" localSheetId="0" hidden="1">'MASTERS TT'!$A$12:$L$303</definedName>
    <definedName name="Z_B8B94187_5D0D_43FF_AA48_3168AADC732E_.wvu.FilterData" localSheetId="1" hidden="1">'PHD TT'!$A$12:$O$32</definedName>
    <definedName name="Z_B92E8E6E_09EB_476E_80EE_A2F0541311E5_.wvu.FilterData" localSheetId="0" hidden="1">'MASTERS TT'!$A$12:$L$303</definedName>
    <definedName name="Z_B92E8E6E_09EB_476E_80EE_A2F0541311E5_.wvu.FilterData" localSheetId="1" hidden="1">'PHD TT'!$A$12:$O$32</definedName>
    <definedName name="Z_BEE9ED81_2730_43B7_A391_844B28ED0B9B_.wvu.FilterData" localSheetId="0" hidden="1">'MASTERS TT'!$A$12:$L$303</definedName>
    <definedName name="Z_BEE9ED81_2730_43B7_A391_844B28ED0B9B_.wvu.FilterData" localSheetId="1" hidden="1">'PHD TT'!$A$12:$O$32</definedName>
    <definedName name="Z_BF4EFC15_1B50_4163_B35A_12352B5F3A36_.wvu.FilterData" localSheetId="0" hidden="1">'MASTERS TT'!$A$12:$L$303</definedName>
    <definedName name="Z_BF4EFC15_1B50_4163_B35A_12352B5F3A36_.wvu.FilterData" localSheetId="1" hidden="1">'PHD TT'!$A$12:$O$32</definedName>
    <definedName name="Z_BF929C79_930A_4768_AEF7_C1BA3AC52817_.wvu.FilterData" localSheetId="0" hidden="1">'MASTERS TT'!$A$12:$L$303</definedName>
    <definedName name="Z_BF929C79_930A_4768_AEF7_C1BA3AC52817_.wvu.FilterData" localSheetId="1" hidden="1">'PHD TT'!$A$12:$O$32</definedName>
    <definedName name="Z_EDD55A8B_DC87_44F2_8B93_CED0C9AEC85F_.wvu.FilterData" localSheetId="0" hidden="1">'MASTERS TT'!$A$12:$L$303</definedName>
    <definedName name="Z_EDD55A8B_DC87_44F2_8B93_CED0C9AEC85F_.wvu.FilterData" localSheetId="1" hidden="1">'PHD TT'!$A$12:$O$32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1" l="1"/>
  <c r="A175" i="1" l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41" i="1"/>
  <c r="A40" i="1"/>
  <c r="A39" i="1"/>
  <c r="A38" i="1"/>
  <c r="A37" i="1"/>
  <c r="A36" i="1"/>
  <c r="A35" i="1"/>
  <c r="A34" i="1"/>
  <c r="A33" i="1"/>
  <c r="A32" i="1"/>
  <c r="A31" i="1"/>
  <c r="A150" i="1"/>
  <c r="A154" i="1"/>
  <c r="A153" i="1"/>
  <c r="A152" i="1"/>
  <c r="A151" i="1"/>
  <c r="A141" i="1"/>
  <c r="A149" i="1"/>
  <c r="A148" i="1"/>
  <c r="A147" i="1"/>
  <c r="A146" i="1"/>
  <c r="A145" i="1"/>
  <c r="A144" i="1"/>
  <c r="A143" i="1"/>
  <c r="A142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59" i="1"/>
  <c r="A58" i="1"/>
  <c r="A180" i="1"/>
  <c r="A179" i="1"/>
  <c r="A178" i="1"/>
  <c r="A177" i="1"/>
  <c r="A57" i="1"/>
  <c r="A56" i="1"/>
  <c r="A260" i="1"/>
  <c r="A55" i="1"/>
  <c r="A54" i="1"/>
  <c r="A53" i="1"/>
  <c r="A52" i="1"/>
  <c r="A51" i="1"/>
  <c r="A50" i="1"/>
  <c r="A49" i="1"/>
  <c r="A48" i="1"/>
  <c r="A63" i="1"/>
  <c r="A62" i="1"/>
  <c r="A61" i="1"/>
  <c r="A60" i="1"/>
  <c r="A47" i="1"/>
  <c r="A46" i="1"/>
  <c r="A45" i="1"/>
  <c r="A44" i="1"/>
  <c r="A43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32" i="2"/>
  <c r="A26" i="2"/>
  <c r="A24" i="2"/>
  <c r="A18" i="2"/>
  <c r="A31" i="2"/>
  <c r="A23" i="2"/>
  <c r="A17" i="2"/>
  <c r="A30" i="2"/>
  <c r="A22" i="2"/>
  <c r="A16" i="2"/>
  <c r="A29" i="2"/>
  <c r="A28" i="2"/>
  <c r="A27" i="2"/>
  <c r="A25" i="2"/>
  <c r="A21" i="2"/>
  <c r="A20" i="2"/>
  <c r="A19" i="2"/>
  <c r="A15" i="2"/>
  <c r="A14" i="2"/>
  <c r="A13" i="2"/>
</calcChain>
</file>

<file path=xl/sharedStrings.xml><?xml version="1.0" encoding="utf-8"?>
<sst xmlns="http://schemas.openxmlformats.org/spreadsheetml/2006/main" count="3041" uniqueCount="424">
  <si>
    <t>YEAR2TRIM1</t>
  </si>
  <si>
    <t>MAIN</t>
  </si>
  <si>
    <t>PT</t>
  </si>
  <si>
    <t>PHD STR</t>
  </si>
  <si>
    <t>BAM</t>
  </si>
  <si>
    <t>SOB</t>
  </si>
  <si>
    <t>DR. LUCY WAMALWA</t>
  </si>
  <si>
    <t>STRATEGIC ENTREPRENEURSHIP</t>
  </si>
  <si>
    <t>STR 8203</t>
  </si>
  <si>
    <t>1700-2100 HRS</t>
  </si>
  <si>
    <t>YEAR2TRIM2</t>
  </si>
  <si>
    <t>DR. MARY MWANZIA</t>
  </si>
  <si>
    <t>STRATEGIC MANAGEMENT SEMINAR</t>
  </si>
  <si>
    <t>CFU 9024</t>
  </si>
  <si>
    <t>DR. ROSE GATHII</t>
  </si>
  <si>
    <t>ORGANIZATION THEORY</t>
  </si>
  <si>
    <t>STR 8202</t>
  </si>
  <si>
    <t>GLOBAL STRATEGY</t>
  </si>
  <si>
    <t>STR 8201</t>
  </si>
  <si>
    <t>PHD MKT</t>
  </si>
  <si>
    <t>ECOSTA</t>
  </si>
  <si>
    <t>DR. SIMON MWENDIA</t>
  </si>
  <si>
    <t>BIG DATA AND MARKETING ANALYTICS</t>
  </si>
  <si>
    <t>DSA 8205</t>
  </si>
  <si>
    <t>DR. EDWARD OWINO</t>
  </si>
  <si>
    <t>CONSUMER BEHAVIOUR THEORY</t>
  </si>
  <si>
    <t>MKT 8201</t>
  </si>
  <si>
    <t>DR. CHARLES GITHIRA WANYOIKE</t>
  </si>
  <si>
    <t>MULTIVARIATE STATISTICS IN MARKETING</t>
  </si>
  <si>
    <t>STA 8201</t>
  </si>
  <si>
    <t>YEAR1TRIM2</t>
  </si>
  <si>
    <t>PHD HRM</t>
  </si>
  <si>
    <t>DR. CHRISTINE NANJALA</t>
  </si>
  <si>
    <t>QUANTITATIVE RESEARCH METHODS</t>
  </si>
  <si>
    <t>SBU 8201</t>
  </si>
  <si>
    <t>DR. WYCLIFFE NYARIBO</t>
  </si>
  <si>
    <t>HUMAN RESOURCE DEVELOPMENT</t>
  </si>
  <si>
    <t>HRM 8103</t>
  </si>
  <si>
    <t>HUMAN RESOURCE MANAGEMENT AND LABOR RELATIONS</t>
  </si>
  <si>
    <t>HRM 8102</t>
  </si>
  <si>
    <t>PHD FIN</t>
  </si>
  <si>
    <t>AF</t>
  </si>
  <si>
    <t>DR. MICHAEL NJOGO</t>
  </si>
  <si>
    <t>ASSET PRICING</t>
  </si>
  <si>
    <t>FIN 8012</t>
  </si>
  <si>
    <t>YEAR1TRIM1</t>
  </si>
  <si>
    <t>DR. PETER NJUGUNA</t>
  </si>
  <si>
    <t>ADVANCED CORPORATE FINANCE</t>
  </si>
  <si>
    <t>FIN 8101</t>
  </si>
  <si>
    <t>DR. PETER KARIUKI</t>
  </si>
  <si>
    <t>FINANCE SEMINAR</t>
  </si>
  <si>
    <t>FIN 8021</t>
  </si>
  <si>
    <t>DR. GABRIEL LAIBONI</t>
  </si>
  <si>
    <t>FINANCIAL ECONOMETRICS</t>
  </si>
  <si>
    <t>FIN 8011</t>
  </si>
  <si>
    <t>DR. IBRAHIM TIRIMBA</t>
  </si>
  <si>
    <t>DIGITAL FINANCE</t>
  </si>
  <si>
    <t>FIN 8203</t>
  </si>
  <si>
    <t>PROF. JOSHUA BAGAKA'S</t>
  </si>
  <si>
    <t>APPLIED MULTIVARIATE STATISTICS</t>
  </si>
  <si>
    <t>SBU 8101</t>
  </si>
  <si>
    <t>DR. FRED SPORTA</t>
  </si>
  <si>
    <t>SUSTAINABLE FINANCE</t>
  </si>
  <si>
    <t>FIN 8014</t>
  </si>
  <si>
    <t>DR. RODGERS OCHENGE</t>
  </si>
  <si>
    <t>FINANCIAL ECONOMICS</t>
  </si>
  <si>
    <t>FIN 8201</t>
  </si>
  <si>
    <t>ADVANCED ECONOMIC THEORY</t>
  </si>
  <si>
    <t>ECO 8101</t>
  </si>
  <si>
    <t>MSC SC</t>
  </si>
  <si>
    <t>DR. ARANI WYCLIFFE</t>
  </si>
  <si>
    <t>LOGISTICS MANAGEMENT</t>
  </si>
  <si>
    <t>SCM 6104</t>
  </si>
  <si>
    <t>TOWN</t>
  </si>
  <si>
    <t>DR. EUNICE GITIRI</t>
  </si>
  <si>
    <t>LEGAL ISSUES IN SUPPLY CHAIN MANAGEMENT</t>
  </si>
  <si>
    <t>SCM 6110</t>
  </si>
  <si>
    <t>YEAR1TRIM3</t>
  </si>
  <si>
    <t>CORPORATE GOVERNANCE AND ETHICS</t>
  </si>
  <si>
    <t>SCM 6203</t>
  </si>
  <si>
    <t>DR. REBECCA MUTIA</t>
  </si>
  <si>
    <t>SUSTAINABLE SUPPLY CHAIN MANAGEMENT</t>
  </si>
  <si>
    <t>SCM 6202</t>
  </si>
  <si>
    <t>DR. JACKSON NDOLO</t>
  </si>
  <si>
    <t xml:space="preserve">STRATEGIC INVENTORY MANAGEMENT </t>
  </si>
  <si>
    <t>SCM 6106</t>
  </si>
  <si>
    <t>RESEARCH METHODS FOR SUPPLY CHAIN MANAGEMENT</t>
  </si>
  <si>
    <t>SCM 6102</t>
  </si>
  <si>
    <t>SUPPLY CHAIN SEMINAR</t>
  </si>
  <si>
    <t>SCM 6205</t>
  </si>
  <si>
    <t>SUPPLY CHAIN RISK MANAGEMENT AND AUDITING</t>
  </si>
  <si>
    <t>SCM 6109</t>
  </si>
  <si>
    <t>PROCUREMENT CONTRACTS &amp; NEGOTIATION</t>
  </si>
  <si>
    <t>SCM 6105</t>
  </si>
  <si>
    <t>SUPPLY CHAIN MANAGEMENT</t>
  </si>
  <si>
    <t>SCM 6101</t>
  </si>
  <si>
    <t>PRODUCTION AND OPERATIONS MANAGEMENT</t>
  </si>
  <si>
    <t>MGT 7102</t>
  </si>
  <si>
    <t>DR. CATHERINE GATARI</t>
  </si>
  <si>
    <t xml:space="preserve">E-PROCUREMENT </t>
  </si>
  <si>
    <t>SCM 6107</t>
  </si>
  <si>
    <t>DR. HENRY MOMANYI</t>
  </si>
  <si>
    <t>SUPPLY CHAIN FINANCE</t>
  </si>
  <si>
    <t>SCM 6103</t>
  </si>
  <si>
    <t>GLOBAL SUPPLY CHAIN MANAGEMENT</t>
  </si>
  <si>
    <t>SCM 6201</t>
  </si>
  <si>
    <t>DR. PETER OMAE</t>
  </si>
  <si>
    <t>ECONOMETRICS</t>
  </si>
  <si>
    <t>SCM 6108</t>
  </si>
  <si>
    <t>MSC KM</t>
  </si>
  <si>
    <t>STRATEGIC INNOVATION MANAGEMENT</t>
  </si>
  <si>
    <t>KMI 607</t>
  </si>
  <si>
    <t>HUMAN CAPITAL DEVELOPMENT</t>
  </si>
  <si>
    <t>HRM 7101</t>
  </si>
  <si>
    <t>SBU 6101</t>
  </si>
  <si>
    <t>DR. ALFRED KITHUSI</t>
  </si>
  <si>
    <t>STRATEGIC ORGANISATIONAL LEARNING</t>
  </si>
  <si>
    <t>KMI 504</t>
  </si>
  <si>
    <t>RESEARCH METHODOLOGY</t>
  </si>
  <si>
    <t>SBU 6103</t>
  </si>
  <si>
    <t>DR. GODFREY KYALO MAKAU</t>
  </si>
  <si>
    <t>KNOWLEDGE MANAGEMENT TECHNOLOGIES</t>
  </si>
  <si>
    <t>MGT 6204</t>
  </si>
  <si>
    <t>DR. ASENATH ONGUSO</t>
  </si>
  <si>
    <t>INTELLECTUAL CAPITAL MANAGEMENT</t>
  </si>
  <si>
    <t>KMI 609</t>
  </si>
  <si>
    <t>DR. MICHAEL MUMA</t>
  </si>
  <si>
    <t>THEORY &amp; PRACTICE OF KNOWLEDGE MANAGEMENT</t>
  </si>
  <si>
    <t>MGT 6101</t>
  </si>
  <si>
    <t>DR. JANE NJURU</t>
  </si>
  <si>
    <t>LEADERSHIP AND CULTURE IN KNOWLEDGE AND INNOVATION</t>
  </si>
  <si>
    <t>MGT 6203</t>
  </si>
  <si>
    <t>KNOWLEDGE AND INNOVATION SEMINAR</t>
  </si>
  <si>
    <t>KMI 608</t>
  </si>
  <si>
    <t>STRATEGIC KNOWLEDGE MANAGEMENT</t>
  </si>
  <si>
    <t>KMI 606</t>
  </si>
  <si>
    <t>KNOWLEDGE SHARING AND COLLABORATION</t>
  </si>
  <si>
    <t>MGT 6206</t>
  </si>
  <si>
    <t>DR. FANICE WASWA</t>
  </si>
  <si>
    <t>IDEATION AND CREATIVITY MANAGEMENT</t>
  </si>
  <si>
    <t>ENT 6102</t>
  </si>
  <si>
    <t>DR. GLADYS BUNYASI</t>
  </si>
  <si>
    <t>THEORY AND PRACTICE OF INNOVATION MANAGEMENT</t>
  </si>
  <si>
    <t>MGT 6202</t>
  </si>
  <si>
    <t>SBU 6102</t>
  </si>
  <si>
    <t>DR. BILLIAH MAENDE</t>
  </si>
  <si>
    <t>BUSINESS COMPETITIVE INTELLIGENCE</t>
  </si>
  <si>
    <t>KMI 610</t>
  </si>
  <si>
    <t>WKD</t>
  </si>
  <si>
    <t>MSC FIN_INV</t>
  </si>
  <si>
    <t>MONEY AND BANKING</t>
  </si>
  <si>
    <t>MSF 504</t>
  </si>
  <si>
    <t>DR. NYATETE KENYANYA</t>
  </si>
  <si>
    <t>INTERNATIONAL FINANCIAL ASSET MANAGEMENT</t>
  </si>
  <si>
    <t>MFI 601</t>
  </si>
  <si>
    <t>PROF. SHADRACK JIRMA</t>
  </si>
  <si>
    <t>MFI 501</t>
  </si>
  <si>
    <t>DR. ARGAN WEKESA</t>
  </si>
  <si>
    <t>SECURITY ANALYSIS</t>
  </si>
  <si>
    <t>MFI 510</t>
  </si>
  <si>
    <t>MFI 503</t>
  </si>
  <si>
    <t>ECONOMETRICS II</t>
  </si>
  <si>
    <t>MFI 604</t>
  </si>
  <si>
    <t>DR. FREDRICK WAFULA</t>
  </si>
  <si>
    <t>DERIVATIVE PRICING</t>
  </si>
  <si>
    <t>MSF 505</t>
  </si>
  <si>
    <t>FIN 6205</t>
  </si>
  <si>
    <t>MULTINATIONAL FINANCE</t>
  </si>
  <si>
    <t>FIN 6204</t>
  </si>
  <si>
    <t>MSF 509</t>
  </si>
  <si>
    <t>DR. NEBART AVUTSWA</t>
  </si>
  <si>
    <t>ADVANCED THEORY OF FINANCE</t>
  </si>
  <si>
    <t>FIN 6201</t>
  </si>
  <si>
    <t>MSF 506</t>
  </si>
  <si>
    <t>DR. MOKAYA ORIKU NICODEMUS</t>
  </si>
  <si>
    <t>FINANCIAL RISK MANAGEMENT</t>
  </si>
  <si>
    <t>FIN 6202</t>
  </si>
  <si>
    <t>FIN 6102</t>
  </si>
  <si>
    <t>MSF 507</t>
  </si>
  <si>
    <t>DR. DORLEEN MURITHI</t>
  </si>
  <si>
    <t>PORTFOLIO MANAGEMENT</t>
  </si>
  <si>
    <t>FIN 6203</t>
  </si>
  <si>
    <t>MSF 508</t>
  </si>
  <si>
    <t>DR. FIONA KORIR</t>
  </si>
  <si>
    <t>FINANCIAL TECHNOLOGY</t>
  </si>
  <si>
    <t>FIN 6101</t>
  </si>
  <si>
    <t>MSC FIN_ECON</t>
  </si>
  <si>
    <t>MFE 605</t>
  </si>
  <si>
    <t>MFE 501</t>
  </si>
  <si>
    <t>MFE 503</t>
  </si>
  <si>
    <t>ECONOMETRICS I</t>
  </si>
  <si>
    <t>MFE 502</t>
  </si>
  <si>
    <t>DEVELOPMENT ECONOMICS</t>
  </si>
  <si>
    <t>MFE 602</t>
  </si>
  <si>
    <t>DR. CAROLINE NTARA</t>
  </si>
  <si>
    <t>MONETARY ECONOMICS</t>
  </si>
  <si>
    <t>MFE 604</t>
  </si>
  <si>
    <t>ADVANCED MACROECONOMICS</t>
  </si>
  <si>
    <t>MFE 601</t>
  </si>
  <si>
    <t>MFE 603</t>
  </si>
  <si>
    <t>MSC FIN_ACC</t>
  </si>
  <si>
    <t>INTERNATIONAL FINANCIAL REPORTING AND ANALYSIS</t>
  </si>
  <si>
    <t>ACC 6205</t>
  </si>
  <si>
    <t>MFA 501</t>
  </si>
  <si>
    <t>DR. GRACE MUSA</t>
  </si>
  <si>
    <t>ADVANCED ACCOUNTING THEORY</t>
  </si>
  <si>
    <t>MFA 605</t>
  </si>
  <si>
    <t>ACC 6204</t>
  </si>
  <si>
    <t>MFA 503</t>
  </si>
  <si>
    <t>MFA 502</t>
  </si>
  <si>
    <t>ADVANCED TAXATION PRACTICE</t>
  </si>
  <si>
    <t>MFA 602</t>
  </si>
  <si>
    <t>ACC 6201</t>
  </si>
  <si>
    <t>DR. SOLOMON NGAHU</t>
  </si>
  <si>
    <t>ADVANCED MANAGERIAL ACCOUNTING</t>
  </si>
  <si>
    <t>MFA 603</t>
  </si>
  <si>
    <t>ACC 6202</t>
  </si>
  <si>
    <t>DR. GLADYS CHEROTICH</t>
  </si>
  <si>
    <t>ADVANCED AUDITING AND INVESTIGATION</t>
  </si>
  <si>
    <t>MFA 604</t>
  </si>
  <si>
    <t>ACC 6203</t>
  </si>
  <si>
    <t>FORENSIC ACCOUNTING AND LEGAL ENVIRONMENT</t>
  </si>
  <si>
    <t>MFA 601</t>
  </si>
  <si>
    <t>DR. ANTHONY MWAI</t>
  </si>
  <si>
    <t>MSC FIN</t>
  </si>
  <si>
    <t>INTERNATIONAL FINANCIAL REPORTING</t>
  </si>
  <si>
    <t>MSF 601</t>
  </si>
  <si>
    <t>MSF 605</t>
  </si>
  <si>
    <t>INTERNAL AUDITOR PROFESSIONAL PRACTICES</t>
  </si>
  <si>
    <t>MSA 601</t>
  </si>
  <si>
    <t>MERGERS AND ACQUISITIONS</t>
  </si>
  <si>
    <t>MSF 602</t>
  </si>
  <si>
    <t>ADVANCED INVESTMENT MANAGEMENT</t>
  </si>
  <si>
    <t>MSF 604</t>
  </si>
  <si>
    <t>MSF 603</t>
  </si>
  <si>
    <t>MSC ECON_INV</t>
  </si>
  <si>
    <t>ECO 7103</t>
  </si>
  <si>
    <t>ECO 7105</t>
  </si>
  <si>
    <t>DR. FRANCIS OMONDI</t>
  </si>
  <si>
    <t>ADVANCED MICROECONOMICS</t>
  </si>
  <si>
    <t>ECO 7101</t>
  </si>
  <si>
    <t>ECO 7102</t>
  </si>
  <si>
    <t>DR. JAMES MURUNGA</t>
  </si>
  <si>
    <t>ADVANCED ECONOMETRICS</t>
  </si>
  <si>
    <t>ECO 7104</t>
  </si>
  <si>
    <t>MSC DF</t>
  </si>
  <si>
    <t>MICROFINANCE AND DEVELOPMENT</t>
  </si>
  <si>
    <t>DFI 6101</t>
  </si>
  <si>
    <t>ISSUES IN DEVELOPMENT FINANCE</t>
  </si>
  <si>
    <t>MFD 009</t>
  </si>
  <si>
    <t>MFD 010</t>
  </si>
  <si>
    <t>CLIMATE FINANCE</t>
  </si>
  <si>
    <t>FIN 7103</t>
  </si>
  <si>
    <t>DR. ABRAHAM ROTICH</t>
  </si>
  <si>
    <t>PROJECT MONITORING AND EVALUATION</t>
  </si>
  <si>
    <t>PMT 6201</t>
  </si>
  <si>
    <t>MONITORING AND EVALUATION</t>
  </si>
  <si>
    <t>MFD 008</t>
  </si>
  <si>
    <t>LOCAL AND REGIONAL DEVELOPMENT</t>
  </si>
  <si>
    <t>MFD 006</t>
  </si>
  <si>
    <t>DFI 6201</t>
  </si>
  <si>
    <t>MFD 007</t>
  </si>
  <si>
    <t>ECO 6303</t>
  </si>
  <si>
    <t>MSC ACC</t>
  </si>
  <si>
    <t>MSA 508</t>
  </si>
  <si>
    <t>INTERNATIONAL AUDIT PRACTICE</t>
  </si>
  <si>
    <t>MSA 510</t>
  </si>
  <si>
    <t>AUDITING AND ASSURANCE</t>
  </si>
  <si>
    <t>ACC 6101</t>
  </si>
  <si>
    <t>MSA 506</t>
  </si>
  <si>
    <t>ACC 6102</t>
  </si>
  <si>
    <t>MSA 509</t>
  </si>
  <si>
    <t>MSA 507</t>
  </si>
  <si>
    <t>MBA PROC</t>
  </si>
  <si>
    <t>INTERNATIONAL PROCUREMENT AND LOGISTICS</t>
  </si>
  <si>
    <t>PSM 6204</t>
  </si>
  <si>
    <t>PSM 509</t>
  </si>
  <si>
    <t>DR. JOEL OMUSEBE</t>
  </si>
  <si>
    <t>PSM 6203</t>
  </si>
  <si>
    <t>PSM 508</t>
  </si>
  <si>
    <t>DR. FRANCIS MUTEGI</t>
  </si>
  <si>
    <t>BUSINESS RESEARCH METHODS</t>
  </si>
  <si>
    <t>PSM 505</t>
  </si>
  <si>
    <t>PROCUREMENT MANAGEMENT</t>
  </si>
  <si>
    <t>PSM 6201</t>
  </si>
  <si>
    <t>PSM 506</t>
  </si>
  <si>
    <t>MANAGERIAL ECONOMICS</t>
  </si>
  <si>
    <t>PSM 503</t>
  </si>
  <si>
    <t>ECO 6103</t>
  </si>
  <si>
    <t>DR. BRIGITTE OKONGA</t>
  </si>
  <si>
    <t>STRATEGIC MANAGEMENT</t>
  </si>
  <si>
    <t>STR 6102</t>
  </si>
  <si>
    <t>PSM 502</t>
  </si>
  <si>
    <t>DR. KATHANDIKA IGUNA</t>
  </si>
  <si>
    <t>QUALITY MANAGEMENT SYSTEMS</t>
  </si>
  <si>
    <t>PSM 6202</t>
  </si>
  <si>
    <t>PSM 507</t>
  </si>
  <si>
    <t>PSM 510</t>
  </si>
  <si>
    <t>INFORMATION TECHNOLOGY FOR BUSINESS</t>
  </si>
  <si>
    <t>PSM 504</t>
  </si>
  <si>
    <t>ISS 7104</t>
  </si>
  <si>
    <t>MBA MARKETING</t>
  </si>
  <si>
    <t>MARKETING ANALYTICS</t>
  </si>
  <si>
    <t>STA 6201</t>
  </si>
  <si>
    <t>DR. BERNARD MUIA</t>
  </si>
  <si>
    <t>CONSUMER BEHAVIOUR</t>
  </si>
  <si>
    <t>MKT 507</t>
  </si>
  <si>
    <t>CONSUMER PSYCHOLOGY</t>
  </si>
  <si>
    <t>MKT 6202</t>
  </si>
  <si>
    <t>MKT 505</t>
  </si>
  <si>
    <t>DR. JUNITER KWAMBOKA MOKUA</t>
  </si>
  <si>
    <t>APPLIED MARKETING RESEARCH</t>
  </si>
  <si>
    <t>MKT 510</t>
  </si>
  <si>
    <t>MKT 503</t>
  </si>
  <si>
    <t>INTERNATIONAL MARKETING</t>
  </si>
  <si>
    <t>MKT 506</t>
  </si>
  <si>
    <t>INTEGRATED MARKETING COMMUNICATION</t>
  </si>
  <si>
    <t>MKT 6204</t>
  </si>
  <si>
    <t>MKT 502</t>
  </si>
  <si>
    <t>SERVICES MARKETING</t>
  </si>
  <si>
    <t>MKT 6205</t>
  </si>
  <si>
    <t>SERVICE MARKETING</t>
  </si>
  <si>
    <t>MKT 509</t>
  </si>
  <si>
    <t>MARKETING MANAGEMENT</t>
  </si>
  <si>
    <t>MKT 6101</t>
  </si>
  <si>
    <t>MARKETING COMMUNICATION</t>
  </si>
  <si>
    <t>MKT 508</t>
  </si>
  <si>
    <t>MKT 504</t>
  </si>
  <si>
    <t>MBA HRM</t>
  </si>
  <si>
    <t>HRM 507</t>
  </si>
  <si>
    <t>STRATEGIC HUMAN RESOURCE MANAGEMENT</t>
  </si>
  <si>
    <t>HRM 6206</t>
  </si>
  <si>
    <t>PERFORMANCE AND REWARD MANAGEMENT</t>
  </si>
  <si>
    <t>HRM 508</t>
  </si>
  <si>
    <t>HRM 505</t>
  </si>
  <si>
    <t>HRM 503</t>
  </si>
  <si>
    <t>HUMAN RESOURCE INFORMATION SYSTEMS</t>
  </si>
  <si>
    <t>HRM 6205</t>
  </si>
  <si>
    <t>HRM 510</t>
  </si>
  <si>
    <t>HRM 502</t>
  </si>
  <si>
    <t>EMPLOYEE RELATIONS</t>
  </si>
  <si>
    <t>HRM 6203</t>
  </si>
  <si>
    <t>HRM 506</t>
  </si>
  <si>
    <t>HRM 504</t>
  </si>
  <si>
    <t>COMPARATIVE INDUSTRIAL RELATIONS</t>
  </si>
  <si>
    <t>HRM 6204</t>
  </si>
  <si>
    <t>HRM 509</t>
  </si>
  <si>
    <t>MBA CM</t>
  </si>
  <si>
    <t>INTERNATIONAL FINANCE</t>
  </si>
  <si>
    <t>FIN 6012</t>
  </si>
  <si>
    <t>ENTREPRENEURSHIP &amp; BUSINESS DEVELOPMENT</t>
  </si>
  <si>
    <t>DR. IRIUNGU MACHARIA</t>
  </si>
  <si>
    <t>BANKING MANAGEMENT</t>
  </si>
  <si>
    <t>MGT 5014</t>
  </si>
  <si>
    <t>DR. IRUNGU MACHARIA</t>
  </si>
  <si>
    <t>MGT 6205</t>
  </si>
  <si>
    <t>EMMY C. ROTICH</t>
  </si>
  <si>
    <t>PROJECT MANAGEMENT</t>
  </si>
  <si>
    <t>MGT 6016</t>
  </si>
  <si>
    <t>NATIONAL AND INTERNATIONAL LOGISTICS</t>
  </si>
  <si>
    <t>PLM 6201</t>
  </si>
  <si>
    <t>INTERNATIONAL BUSINESS MANAGEMENT</t>
  </si>
  <si>
    <t>MGT 6201</t>
  </si>
  <si>
    <t>HUMAN RESOURCE MANAGEMENT</t>
  </si>
  <si>
    <t>MGT 6012</t>
  </si>
  <si>
    <t>FINANCE FOR MANAGERS</t>
  </si>
  <si>
    <t>FIN 6103</t>
  </si>
  <si>
    <t>EMERGING ISSUES IN CORPORATE MANAGEMENT</t>
  </si>
  <si>
    <t>MGT 5015</t>
  </si>
  <si>
    <t>STRATEGIC BUSINESS MANAGEMENT</t>
  </si>
  <si>
    <t>MGT 5013</t>
  </si>
  <si>
    <t>MGT 6014</t>
  </si>
  <si>
    <t>MGT 5011</t>
  </si>
  <si>
    <t>MICROFINANCE THEORIES AND PRACTICE</t>
  </si>
  <si>
    <t>FIN 5013</t>
  </si>
  <si>
    <t>ECO 5011</t>
  </si>
  <si>
    <t>DR. SOLOMON LEMUNEN</t>
  </si>
  <si>
    <t>FIN 5011</t>
  </si>
  <si>
    <t>MKT 5011</t>
  </si>
  <si>
    <t>TRIMESTER</t>
  </si>
  <si>
    <t>CAMPUS</t>
  </si>
  <si>
    <t>MODE</t>
  </si>
  <si>
    <t>PROGRAM</t>
  </si>
  <si>
    <t>DEPARTMENT</t>
  </si>
  <si>
    <t>SCHOOL</t>
  </si>
  <si>
    <t>CLASS SIZE</t>
  </si>
  <si>
    <t>HRS</t>
  </si>
  <si>
    <t>LECTURER NAME</t>
  </si>
  <si>
    <t>UNIT NAME</t>
  </si>
  <si>
    <t>UNIT CODE</t>
  </si>
  <si>
    <t>ROOM</t>
  </si>
  <si>
    <t>TIME</t>
  </si>
  <si>
    <t>DAY</t>
  </si>
  <si>
    <t>DAY#</t>
  </si>
  <si>
    <t>BLOCK C</t>
  </si>
  <si>
    <t>DR. EDWARD OWINO/DR. MICHAEL MUMA</t>
  </si>
  <si>
    <t>SCHOOL OF BUSINESS</t>
  </si>
  <si>
    <t xml:space="preserve"> MASTERS TIMETABLE</t>
  </si>
  <si>
    <t>MAIN CAMPUS PART TIME</t>
  </si>
  <si>
    <t>FINAL EXAMINATION TIMETABLE JAN-APRIL 2025</t>
  </si>
  <si>
    <t xml:space="preserve"> PART TIME</t>
  </si>
  <si>
    <t>0900-1200 HRS</t>
  </si>
  <si>
    <t>1700-2000 HRS</t>
  </si>
  <si>
    <t>1400 -1700 HRS</t>
  </si>
  <si>
    <t xml:space="preserve"> DOCTOR OF PHILOSOPHY TIMETABLE</t>
  </si>
  <si>
    <t>FINAL EXAMINATION TIMETABLE SEPT - DEC 2025</t>
  </si>
  <si>
    <t>ENT 6101/5011</t>
  </si>
  <si>
    <t>MFD 012</t>
  </si>
  <si>
    <t>Financial Reporting &amp; Accountability</t>
  </si>
  <si>
    <t>SPECIAL</t>
  </si>
  <si>
    <t>MFD 014</t>
  </si>
  <si>
    <t>Financial Service Regulations</t>
  </si>
  <si>
    <t>MFD 011</t>
  </si>
  <si>
    <t>Entrepreneurships for Development</t>
  </si>
  <si>
    <t>Main Hall GF</t>
  </si>
  <si>
    <t>2-1 to 2-4</t>
  </si>
  <si>
    <t>2-7</t>
  </si>
  <si>
    <t>2-8</t>
  </si>
  <si>
    <t>2-9</t>
  </si>
  <si>
    <t>2-10</t>
  </si>
  <si>
    <t>2-11</t>
  </si>
  <si>
    <t>2-12</t>
  </si>
  <si>
    <t>2-13</t>
  </si>
  <si>
    <t>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</si>
</sst>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rgb="FF000000"/>
      <name val="Times"/>
    </font>
    <font>
      <sz val="11"/>
      <color theme="1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EB Garamond"/>
    </font>
    <font>
      <b/>
      <sz val="9"/>
      <color rgb="FF000000"/>
      <name val="Garamond"/>
      <family val="1"/>
    </font>
    <font>
      <b/>
      <sz val="9"/>
      <color rgb="FF000000"/>
      <name val="Times"/>
    </font>
    <font>
      <b/>
      <sz val="9"/>
      <color theme="1"/>
      <name val="Times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ED7D31"/>
        <bgColor rgb="FFED7D31"/>
      </patternFill>
    </fill>
    <fill>
      <patternFill patternType="solid">
        <fgColor rgb="FF7030A0"/>
        <bgColor rgb="FF7030A0"/>
      </patternFill>
    </fill>
    <fill>
      <patternFill patternType="solid">
        <fgColor rgb="FFFF0000"/>
        <bgColor rgb="FFFF0000"/>
      </patternFill>
    </fill>
    <fill>
      <patternFill patternType="solid">
        <fgColor rgb="FF006100"/>
        <bgColor rgb="FF006100"/>
      </patternFill>
    </fill>
    <fill>
      <patternFill patternType="solid">
        <fgColor rgb="FF7B7B7B"/>
        <bgColor rgb="FF7B7B7B"/>
      </patternFill>
    </fill>
    <fill>
      <patternFill patternType="solid">
        <fgColor rgb="FFFFEB9C"/>
        <bgColor rgb="FFFFEB9C"/>
      </patternFill>
    </fill>
    <fill>
      <patternFill patternType="solid">
        <fgColor rgb="FF00B0F0"/>
        <bgColor rgb="FF00B0F0"/>
      </patternFill>
    </fill>
    <fill>
      <patternFill patternType="solid">
        <fgColor rgb="FF7030A0"/>
        <bgColor rgb="FFFF000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49" fontId="5" fillId="3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3" borderId="2" xfId="0" applyFont="1" applyFill="1" applyBorder="1"/>
    <xf numFmtId="0" fontId="1" fillId="0" borderId="1" xfId="0" applyFont="1" applyBorder="1"/>
    <xf numFmtId="0" fontId="5" fillId="0" borderId="3" xfId="0" applyFont="1" applyBorder="1"/>
    <xf numFmtId="0" fontId="5" fillId="3" borderId="3" xfId="0" applyFont="1" applyFill="1" applyBorder="1"/>
    <xf numFmtId="3" fontId="3" fillId="8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5" fillId="2" borderId="3" xfId="0" applyFont="1" applyFill="1" applyBorder="1"/>
    <xf numFmtId="0" fontId="5" fillId="10" borderId="1" xfId="0" applyFont="1" applyFill="1" applyBorder="1"/>
    <xf numFmtId="0" fontId="5" fillId="2" borderId="2" xfId="0" applyFont="1" applyFill="1" applyBorder="1"/>
    <xf numFmtId="0" fontId="7" fillId="2" borderId="0" xfId="0" applyFont="1" applyFill="1"/>
    <xf numFmtId="164" fontId="5" fillId="7" borderId="1" xfId="0" applyNumberFormat="1" applyFont="1" applyFill="1" applyBorder="1"/>
    <xf numFmtId="164" fontId="5" fillId="6" borderId="1" xfId="0" applyNumberFormat="1" applyFont="1" applyFill="1" applyBorder="1"/>
    <xf numFmtId="164" fontId="5" fillId="5" borderId="4" xfId="0" applyNumberFormat="1" applyFont="1" applyFill="1" applyBorder="1"/>
    <xf numFmtId="164" fontId="5" fillId="4" borderId="1" xfId="0" applyNumberFormat="1" applyFont="1" applyFill="1" applyBorder="1"/>
    <xf numFmtId="164" fontId="0" fillId="0" borderId="0" xfId="0" applyNumberFormat="1"/>
    <xf numFmtId="164" fontId="5" fillId="12" borderId="1" xfId="0" applyNumberFormat="1" applyFont="1" applyFill="1" applyBorder="1"/>
    <xf numFmtId="0" fontId="5" fillId="0" borderId="2" xfId="0" applyFont="1" applyBorder="1"/>
    <xf numFmtId="49" fontId="5" fillId="0" borderId="1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2" xfId="0" applyFont="1" applyBorder="1"/>
    <xf numFmtId="0" fontId="12" fillId="0" borderId="0" xfId="0" applyFont="1"/>
    <xf numFmtId="0" fontId="14" fillId="0" borderId="0" xfId="0" applyFont="1"/>
    <xf numFmtId="164" fontId="5" fillId="5" borderId="1" xfId="0" applyNumberFormat="1" applyFont="1" applyFill="1" applyBorder="1"/>
    <xf numFmtId="164" fontId="5" fillId="9" borderId="1" xfId="0" applyNumberFormat="1" applyFont="1" applyFill="1" applyBorder="1"/>
    <xf numFmtId="164" fontId="5" fillId="11" borderId="1" xfId="0" applyNumberFormat="1" applyFont="1" applyFill="1" applyBorder="1"/>
    <xf numFmtId="164" fontId="5" fillId="3" borderId="1" xfId="0" applyNumberFormat="1" applyFont="1" applyFill="1" applyBorder="1"/>
    <xf numFmtId="0" fontId="4" fillId="0" borderId="5" xfId="0" applyFont="1" applyBorder="1"/>
    <xf numFmtId="0" fontId="0" fillId="0" borderId="0" xfId="0" applyAlignment="1">
      <alignment horizontal="left"/>
    </xf>
    <xf numFmtId="0" fontId="8" fillId="13" borderId="1" xfId="0" applyFont="1" applyFill="1" applyBorder="1" applyAlignment="1">
      <alignment horizontal="center"/>
    </xf>
    <xf numFmtId="164" fontId="8" fillId="13" borderId="1" xfId="0" applyNumberFormat="1" applyFont="1" applyFill="1" applyBorder="1"/>
    <xf numFmtId="0" fontId="8" fillId="13" borderId="1" xfId="0" applyFont="1" applyFill="1" applyBorder="1" applyAlignment="1">
      <alignment horizontal="left" wrapText="1"/>
    </xf>
    <xf numFmtId="49" fontId="6" fillId="14" borderId="1" xfId="0" applyNumberFormat="1" applyFont="1" applyFill="1" applyBorder="1"/>
    <xf numFmtId="0" fontId="8" fillId="14" borderId="1" xfId="0" applyFont="1" applyFill="1" applyBorder="1" applyAlignment="1">
      <alignment horizontal="left" wrapText="1"/>
    </xf>
    <xf numFmtId="0" fontId="8" fillId="14" borderId="1" xfId="0" applyFont="1" applyFill="1" applyBorder="1"/>
    <xf numFmtId="0" fontId="8" fillId="14" borderId="1" xfId="0" applyFont="1" applyFill="1" applyBorder="1" applyAlignment="1">
      <alignment horizontal="left"/>
    </xf>
    <xf numFmtId="0" fontId="9" fillId="15" borderId="1" xfId="0" applyFont="1" applyFill="1" applyBorder="1" applyAlignment="1">
      <alignment wrapText="1"/>
    </xf>
    <xf numFmtId="0" fontId="8" fillId="13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49" fontId="6" fillId="13" borderId="1" xfId="0" applyNumberFormat="1" applyFont="1" applyFill="1" applyBorder="1"/>
    <xf numFmtId="0" fontId="8" fillId="13" borderId="1" xfId="0" applyFont="1" applyFill="1" applyBorder="1"/>
    <xf numFmtId="0" fontId="8" fillId="1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7" xfId="0" applyFont="1" applyBorder="1"/>
    <xf numFmtId="0" fontId="4" fillId="3" borderId="0" xfId="0" applyFont="1" applyFill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</cellXfs>
  <cellStyles count="1">
    <cellStyle name="Normal" xfId="0" builtinId="0"/>
  </cellStyles>
  <dxfs count="37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 defaultTableStyle="TableStyleMedium2" defaultPivotStyle="PivotStyleLight16">
    <tableStyle name="MASTER TT-style" pivot="0" count="3" xr9:uid="{3F314E99-2298-4963-A163-DB1C7E737B68}">
      <tableStyleElement type="headerRow" dxfId="373"/>
      <tableStyleElement type="firstRowStripe" dxfId="372"/>
      <tableStyleElement type="secondRowStripe" dxfId="371"/>
    </tableStyle>
    <tableStyle name="MASTER TT-style 2" pivot="0" count="2" xr9:uid="{0742C86D-416B-4CEF-8C47-E95741CB61C3}">
      <tableStyleElement type="firstRowStripe" dxfId="370"/>
      <tableStyleElement type="secondRowStripe" dxfId="3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1951990</xdr:colOff>
      <xdr:row>1</xdr:row>
      <xdr:rowOff>50800</xdr:rowOff>
    </xdr:from>
    <xdr:to>
      <xdr:col>5</xdr:col>
      <xdr:colOff>3149600</xdr:colOff>
      <xdr:row>6</xdr:row>
      <xdr:rowOff>82550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4F5785FC-4815-4C97-84C0-AD488988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7790" y="228600"/>
          <a:ext cx="119761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2269490</xdr:colOff>
      <xdr:row>1</xdr:row>
      <xdr:rowOff>82550</xdr:rowOff>
    </xdr:from>
    <xdr:to>
      <xdr:col>6</xdr:col>
      <xdr:colOff>927100</xdr:colOff>
      <xdr:row>6</xdr:row>
      <xdr:rowOff>114300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7548A189-5F7C-44B5-BDB0-349014E3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5890" y="260350"/>
          <a:ext cx="141986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98AF-32BD-4A9F-9865-8071E9D70C99}">
  <dimension ref="A1:O303"/>
  <sheetViews>
    <sheetView topLeftCell="A223" workbookViewId="0">
      <selection activeCell="H1" sqref="H1:H1048576"/>
    </sheetView>
  </sheetViews>
  <sheetFormatPr defaultColWidth="13.7265625" defaultRowHeight="15" customHeight="1" x14ac:dyDescent="0.35"/>
  <cols>
    <col min="1" max="1" width="5.1796875" bestFit="1" customWidth="1"/>
    <col min="2" max="2" width="20.26953125" style="28" bestFit="1" customWidth="1"/>
    <col min="3" max="3" width="12" bestFit="1" customWidth="1"/>
    <col min="4" max="5" width="9.81640625" bestFit="1" customWidth="1"/>
    <col min="6" max="6" width="51.453125" bestFit="1" customWidth="1"/>
    <col min="7" max="7" width="28.26953125" bestFit="1" customWidth="1"/>
    <col min="8" max="8" width="6.1796875" bestFit="1" customWidth="1"/>
    <col min="9" max="9" width="14.81640625" bestFit="1" customWidth="1"/>
    <col min="10" max="10" width="5.54296875" bestFit="1" customWidth="1"/>
    <col min="11" max="11" width="7.81640625" bestFit="1" customWidth="1"/>
    <col min="12" max="12" width="7.81640625" customWidth="1"/>
    <col min="13" max="13" width="11.81640625" bestFit="1" customWidth="1"/>
    <col min="14" max="14" width="7.81640625" bestFit="1" customWidth="1"/>
    <col min="15" max="15" width="22.453125" customWidth="1"/>
  </cols>
  <sheetData>
    <row r="1" spans="1:15" ht="14.15" customHeight="1" x14ac:dyDescent="0.35"/>
    <row r="2" spans="1:15" ht="14.15" customHeight="1" x14ac:dyDescent="0.35"/>
    <row r="3" spans="1:15" ht="14.15" customHeight="1" x14ac:dyDescent="0.35"/>
    <row r="4" spans="1:15" ht="14.15" customHeight="1" x14ac:dyDescent="0.35"/>
    <row r="5" spans="1:15" ht="14.15" customHeight="1" x14ac:dyDescent="0.35"/>
    <row r="6" spans="1:15" ht="14.15" customHeight="1" x14ac:dyDescent="0.35"/>
    <row r="7" spans="1:15" ht="14.15" customHeight="1" x14ac:dyDescent="0.35"/>
    <row r="8" spans="1:15" s="34" customFormat="1" ht="15" customHeight="1" x14ac:dyDescent="0.35">
      <c r="A8" s="59" t="s">
        <v>396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5"/>
    </row>
    <row r="9" spans="1:15" s="34" customFormat="1" ht="15.5" x14ac:dyDescent="0.35">
      <c r="A9" s="59" t="s">
        <v>397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5"/>
    </row>
    <row r="10" spans="1:15" s="35" customFormat="1" x14ac:dyDescent="0.3">
      <c r="A10" s="60" t="s">
        <v>399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56"/>
    </row>
    <row r="11" spans="1:15" s="35" customFormat="1" x14ac:dyDescent="0.3">
      <c r="A11" s="61" t="s">
        <v>400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56"/>
    </row>
    <row r="12" spans="1:15" ht="26.25" customHeight="1" x14ac:dyDescent="0.45">
      <c r="A12" s="42" t="s">
        <v>393</v>
      </c>
      <c r="B12" s="43" t="s">
        <v>392</v>
      </c>
      <c r="C12" s="44" t="s">
        <v>391</v>
      </c>
      <c r="D12" s="45" t="s">
        <v>390</v>
      </c>
      <c r="E12" s="46" t="s">
        <v>389</v>
      </c>
      <c r="F12" s="47" t="s">
        <v>388</v>
      </c>
      <c r="G12" s="48" t="s">
        <v>387</v>
      </c>
      <c r="H12" s="49" t="s">
        <v>385</v>
      </c>
      <c r="I12" s="50" t="s">
        <v>382</v>
      </c>
      <c r="J12" s="51" t="s">
        <v>381</v>
      </c>
      <c r="K12" s="50" t="s">
        <v>380</v>
      </c>
      <c r="L12" s="50" t="s">
        <v>383</v>
      </c>
      <c r="M12" s="50" t="s">
        <v>379</v>
      </c>
      <c r="N12" s="50" t="s">
        <v>380</v>
      </c>
      <c r="O12" s="23"/>
    </row>
    <row r="13" spans="1:15" ht="13.5" customHeight="1" x14ac:dyDescent="0.45">
      <c r="A13" s="9">
        <f t="shared" ref="A13:A43" si="0">IF(B13="4/14/2025",1,IF(B13="4/15/2025",2,IF(B13="4/16/2025",3,IF(B13="4/10/2025",4,IF(B13="FRIDAY",5,IF(B13="SATURDAY",6,7))))))</f>
        <v>7</v>
      </c>
      <c r="B13" s="38">
        <v>45752</v>
      </c>
      <c r="C13" s="21" t="s">
        <v>401</v>
      </c>
      <c r="D13" s="31" t="s">
        <v>394</v>
      </c>
      <c r="E13" s="18" t="s">
        <v>212</v>
      </c>
      <c r="F13" s="18" t="s">
        <v>210</v>
      </c>
      <c r="G13" s="18" t="s">
        <v>152</v>
      </c>
      <c r="I13" s="3" t="s">
        <v>200</v>
      </c>
      <c r="J13" s="3" t="s">
        <v>148</v>
      </c>
      <c r="K13" s="3" t="s">
        <v>5</v>
      </c>
      <c r="L13" s="3"/>
      <c r="M13" s="3" t="s">
        <v>30</v>
      </c>
      <c r="N13" s="3" t="s">
        <v>1</v>
      </c>
      <c r="O13" s="1"/>
    </row>
    <row r="14" spans="1:15" ht="13.5" customHeight="1" x14ac:dyDescent="0.45">
      <c r="A14" s="9">
        <f t="shared" si="0"/>
        <v>7</v>
      </c>
      <c r="B14" s="38">
        <v>45752</v>
      </c>
      <c r="C14" s="21" t="s">
        <v>401</v>
      </c>
      <c r="D14" s="31" t="s">
        <v>394</v>
      </c>
      <c r="E14" s="18" t="s">
        <v>211</v>
      </c>
      <c r="F14" s="18" t="s">
        <v>210</v>
      </c>
      <c r="G14" s="18" t="s">
        <v>152</v>
      </c>
      <c r="H14">
        <v>30</v>
      </c>
      <c r="I14" s="3" t="s">
        <v>200</v>
      </c>
      <c r="J14" s="3" t="s">
        <v>148</v>
      </c>
      <c r="K14" s="3" t="s">
        <v>5</v>
      </c>
      <c r="L14" s="3"/>
      <c r="M14" s="2"/>
      <c r="N14" s="3" t="s">
        <v>1</v>
      </c>
      <c r="O14" s="1"/>
    </row>
    <row r="15" spans="1:15" ht="13.5" customHeight="1" x14ac:dyDescent="0.45">
      <c r="A15" s="9">
        <f t="shared" si="0"/>
        <v>7</v>
      </c>
      <c r="B15" s="38">
        <v>45752</v>
      </c>
      <c r="C15" s="21" t="s">
        <v>401</v>
      </c>
      <c r="D15" s="31" t="s">
        <v>394</v>
      </c>
      <c r="E15" s="18" t="s">
        <v>262</v>
      </c>
      <c r="F15" s="18" t="s">
        <v>192</v>
      </c>
      <c r="G15" s="18" t="s">
        <v>141</v>
      </c>
      <c r="H15">
        <v>27</v>
      </c>
      <c r="I15" s="19" t="s">
        <v>245</v>
      </c>
      <c r="J15" s="3" t="s">
        <v>148</v>
      </c>
      <c r="K15" s="3" t="s">
        <v>5</v>
      </c>
      <c r="L15" s="3"/>
      <c r="M15" s="3" t="s">
        <v>30</v>
      </c>
      <c r="N15" s="3" t="s">
        <v>1</v>
      </c>
      <c r="O15" s="1"/>
    </row>
    <row r="16" spans="1:15" ht="13.5" customHeight="1" x14ac:dyDescent="0.45">
      <c r="A16" s="9">
        <f t="shared" si="0"/>
        <v>7</v>
      </c>
      <c r="B16" s="38">
        <v>45752</v>
      </c>
      <c r="C16" s="21" t="s">
        <v>401</v>
      </c>
      <c r="D16" s="31" t="s">
        <v>394</v>
      </c>
      <c r="E16" s="18" t="s">
        <v>261</v>
      </c>
      <c r="F16" s="18" t="s">
        <v>192</v>
      </c>
      <c r="G16" s="18" t="s">
        <v>141</v>
      </c>
      <c r="I16" s="3" t="s">
        <v>245</v>
      </c>
      <c r="J16" s="3" t="s">
        <v>148</v>
      </c>
      <c r="K16" s="3" t="s">
        <v>5</v>
      </c>
      <c r="L16" s="3"/>
      <c r="M16" s="2"/>
      <c r="N16" s="3" t="s">
        <v>1</v>
      </c>
      <c r="O16" s="1"/>
    </row>
    <row r="17" spans="1:15" ht="13.5" customHeight="1" x14ac:dyDescent="0.45">
      <c r="A17" s="9">
        <f t="shared" si="0"/>
        <v>7</v>
      </c>
      <c r="B17" s="38">
        <v>45752</v>
      </c>
      <c r="C17" s="21" t="s">
        <v>401</v>
      </c>
      <c r="D17" s="31" t="s">
        <v>394</v>
      </c>
      <c r="E17" s="18" t="s">
        <v>193</v>
      </c>
      <c r="F17" s="18" t="s">
        <v>192</v>
      </c>
      <c r="G17" s="18" t="s">
        <v>141</v>
      </c>
      <c r="I17" s="3" t="s">
        <v>186</v>
      </c>
      <c r="J17" s="3" t="s">
        <v>148</v>
      </c>
      <c r="K17" s="3" t="s">
        <v>5</v>
      </c>
      <c r="L17" s="3"/>
      <c r="M17" s="2"/>
      <c r="N17" s="3" t="s">
        <v>1</v>
      </c>
      <c r="O17" s="1"/>
    </row>
    <row r="18" spans="1:15" ht="13.5" customHeight="1" x14ac:dyDescent="0.45">
      <c r="A18" s="9">
        <f t="shared" si="0"/>
        <v>7</v>
      </c>
      <c r="B18" s="38">
        <v>45752</v>
      </c>
      <c r="C18" s="21" t="s">
        <v>401</v>
      </c>
      <c r="D18" s="31" t="s">
        <v>394</v>
      </c>
      <c r="E18" s="18" t="s">
        <v>144</v>
      </c>
      <c r="F18" s="18" t="s">
        <v>107</v>
      </c>
      <c r="G18" s="18" t="s">
        <v>27</v>
      </c>
      <c r="H18">
        <v>50</v>
      </c>
      <c r="I18" s="19" t="s">
        <v>347</v>
      </c>
      <c r="J18" s="3" t="s">
        <v>148</v>
      </c>
      <c r="K18" s="3" t="s">
        <v>5</v>
      </c>
      <c r="L18" s="3"/>
      <c r="M18" s="3" t="s">
        <v>45</v>
      </c>
      <c r="N18" s="3" t="s">
        <v>1</v>
      </c>
      <c r="O18" s="1"/>
    </row>
    <row r="19" spans="1:15" ht="13.5" customHeight="1" x14ac:dyDescent="0.45">
      <c r="A19" s="9">
        <f t="shared" si="0"/>
        <v>7</v>
      </c>
      <c r="B19" s="38">
        <v>45752</v>
      </c>
      <c r="C19" s="21" t="s">
        <v>401</v>
      </c>
      <c r="D19" s="31" t="s">
        <v>394</v>
      </c>
      <c r="E19" s="18" t="s">
        <v>144</v>
      </c>
      <c r="F19" s="18" t="s">
        <v>107</v>
      </c>
      <c r="G19" s="18" t="s">
        <v>27</v>
      </c>
      <c r="I19" s="19" t="s">
        <v>245</v>
      </c>
      <c r="J19" s="3" t="s">
        <v>148</v>
      </c>
      <c r="K19" s="3" t="s">
        <v>5</v>
      </c>
      <c r="L19" s="3"/>
      <c r="M19" s="3" t="s">
        <v>45</v>
      </c>
      <c r="N19" s="3" t="s">
        <v>1</v>
      </c>
      <c r="O19" s="1"/>
    </row>
    <row r="20" spans="1:15" ht="13.5" customHeight="1" x14ac:dyDescent="0.45">
      <c r="A20" s="9">
        <f t="shared" si="0"/>
        <v>7</v>
      </c>
      <c r="B20" s="38">
        <v>45752</v>
      </c>
      <c r="C20" s="21" t="s">
        <v>401</v>
      </c>
      <c r="D20" s="31" t="s">
        <v>394</v>
      </c>
      <c r="E20" s="18" t="s">
        <v>144</v>
      </c>
      <c r="F20" s="18" t="s">
        <v>107</v>
      </c>
      <c r="G20" s="18" t="s">
        <v>27</v>
      </c>
      <c r="I20" s="19" t="s">
        <v>224</v>
      </c>
      <c r="J20" s="3" t="s">
        <v>148</v>
      </c>
      <c r="K20" s="3" t="s">
        <v>5</v>
      </c>
      <c r="L20" s="3"/>
      <c r="M20" s="3" t="s">
        <v>45</v>
      </c>
      <c r="N20" s="3" t="s">
        <v>1</v>
      </c>
      <c r="O20" s="1"/>
    </row>
    <row r="21" spans="1:15" ht="13.5" customHeight="1" x14ac:dyDescent="0.45">
      <c r="A21" s="9">
        <f t="shared" si="0"/>
        <v>7</v>
      </c>
      <c r="B21" s="38">
        <v>45752</v>
      </c>
      <c r="C21" s="21" t="s">
        <v>401</v>
      </c>
      <c r="D21" s="31" t="s">
        <v>394</v>
      </c>
      <c r="E21" s="18" t="s">
        <v>144</v>
      </c>
      <c r="F21" s="18" t="s">
        <v>107</v>
      </c>
      <c r="G21" s="18" t="s">
        <v>27</v>
      </c>
      <c r="I21" s="3" t="s">
        <v>200</v>
      </c>
      <c r="J21" s="3" t="s">
        <v>148</v>
      </c>
      <c r="K21" s="3" t="s">
        <v>5</v>
      </c>
      <c r="L21" s="3"/>
      <c r="M21" s="3" t="s">
        <v>45</v>
      </c>
      <c r="N21" s="3" t="s">
        <v>1</v>
      </c>
      <c r="O21" s="1"/>
    </row>
    <row r="22" spans="1:15" ht="13.5" customHeight="1" x14ac:dyDescent="0.45">
      <c r="A22" s="9">
        <f t="shared" si="0"/>
        <v>7</v>
      </c>
      <c r="B22" s="38">
        <v>45752</v>
      </c>
      <c r="C22" s="21" t="s">
        <v>401</v>
      </c>
      <c r="D22" s="31" t="s">
        <v>394</v>
      </c>
      <c r="E22" s="18" t="s">
        <v>209</v>
      </c>
      <c r="F22" s="18" t="s">
        <v>190</v>
      </c>
      <c r="G22" s="18" t="s">
        <v>27</v>
      </c>
      <c r="I22" s="3" t="s">
        <v>200</v>
      </c>
      <c r="J22" s="3" t="s">
        <v>148</v>
      </c>
      <c r="K22" s="3" t="s">
        <v>5</v>
      </c>
      <c r="L22" s="3"/>
      <c r="M22" s="2"/>
      <c r="N22" s="3" t="s">
        <v>1</v>
      </c>
      <c r="O22" s="1"/>
    </row>
    <row r="23" spans="1:15" ht="13.5" customHeight="1" x14ac:dyDescent="0.45">
      <c r="A23" s="9">
        <f t="shared" si="0"/>
        <v>7</v>
      </c>
      <c r="B23" s="38">
        <v>45752</v>
      </c>
      <c r="C23" s="21" t="s">
        <v>401</v>
      </c>
      <c r="D23" s="31" t="s">
        <v>394</v>
      </c>
      <c r="E23" s="18" t="s">
        <v>191</v>
      </c>
      <c r="F23" s="18" t="s">
        <v>190</v>
      </c>
      <c r="G23" s="18" t="s">
        <v>27</v>
      </c>
      <c r="I23" s="3" t="s">
        <v>186</v>
      </c>
      <c r="J23" s="3" t="s">
        <v>148</v>
      </c>
      <c r="K23" s="3" t="s">
        <v>5</v>
      </c>
      <c r="L23" s="3"/>
      <c r="M23" s="2"/>
      <c r="N23" s="3" t="s">
        <v>1</v>
      </c>
      <c r="O23" s="1"/>
    </row>
    <row r="24" spans="1:15" ht="13.5" customHeight="1" x14ac:dyDescent="0.45">
      <c r="A24" s="9">
        <f t="shared" si="0"/>
        <v>7</v>
      </c>
      <c r="B24" s="38">
        <v>45752</v>
      </c>
      <c r="C24" s="21" t="s">
        <v>401</v>
      </c>
      <c r="D24" s="31" t="s">
        <v>394</v>
      </c>
      <c r="E24" s="18" t="s">
        <v>162</v>
      </c>
      <c r="F24" s="18" t="s">
        <v>161</v>
      </c>
      <c r="G24" s="18" t="s">
        <v>52</v>
      </c>
      <c r="H24">
        <v>13</v>
      </c>
      <c r="I24" s="3" t="s">
        <v>186</v>
      </c>
      <c r="J24" s="3" t="s">
        <v>148</v>
      </c>
      <c r="K24" s="3" t="s">
        <v>5</v>
      </c>
      <c r="L24" s="3"/>
      <c r="M24" s="2"/>
      <c r="N24" s="3" t="s">
        <v>1</v>
      </c>
      <c r="O24" s="1"/>
    </row>
    <row r="25" spans="1:15" ht="13.5" customHeight="1" x14ac:dyDescent="0.45">
      <c r="A25" s="9">
        <f t="shared" si="0"/>
        <v>7</v>
      </c>
      <c r="B25" s="38">
        <v>45752</v>
      </c>
      <c r="C25" s="21" t="s">
        <v>401</v>
      </c>
      <c r="D25" s="31" t="s">
        <v>394</v>
      </c>
      <c r="E25" s="18" t="s">
        <v>162</v>
      </c>
      <c r="F25" s="18" t="s">
        <v>161</v>
      </c>
      <c r="G25" s="18" t="s">
        <v>52</v>
      </c>
      <c r="I25" s="3" t="s">
        <v>149</v>
      </c>
      <c r="J25" s="3" t="s">
        <v>148</v>
      </c>
      <c r="K25" s="3" t="s">
        <v>5</v>
      </c>
      <c r="L25" s="3"/>
      <c r="M25" s="2"/>
      <c r="N25" s="3" t="s">
        <v>1</v>
      </c>
      <c r="O25" s="1"/>
    </row>
    <row r="26" spans="1:15" ht="13.5" customHeight="1" x14ac:dyDescent="0.45">
      <c r="A26" s="9">
        <f t="shared" si="0"/>
        <v>7</v>
      </c>
      <c r="B26" s="38">
        <v>45752</v>
      </c>
      <c r="C26" s="21" t="s">
        <v>401</v>
      </c>
      <c r="D26" s="31" t="s">
        <v>394</v>
      </c>
      <c r="E26" s="18" t="s">
        <v>368</v>
      </c>
      <c r="F26" s="18" t="s">
        <v>367</v>
      </c>
      <c r="G26" s="19" t="s">
        <v>129</v>
      </c>
      <c r="H26">
        <v>2</v>
      </c>
      <c r="I26" s="3" t="s">
        <v>347</v>
      </c>
      <c r="J26" s="3" t="s">
        <v>148</v>
      </c>
      <c r="K26" s="3" t="s">
        <v>5</v>
      </c>
      <c r="L26" s="3"/>
      <c r="M26" s="2"/>
      <c r="N26" s="3" t="s">
        <v>1</v>
      </c>
      <c r="O26" s="1"/>
    </row>
    <row r="27" spans="1:15" ht="13.5" customHeight="1" x14ac:dyDescent="0.45">
      <c r="A27" s="9">
        <f t="shared" si="0"/>
        <v>7</v>
      </c>
      <c r="B27" s="38">
        <v>45752</v>
      </c>
      <c r="C27" s="21" t="s">
        <v>401</v>
      </c>
      <c r="D27" s="31" t="s">
        <v>394</v>
      </c>
      <c r="E27" s="18" t="s">
        <v>229</v>
      </c>
      <c r="F27" s="18" t="s">
        <v>228</v>
      </c>
      <c r="G27" s="18" t="s">
        <v>217</v>
      </c>
      <c r="H27">
        <v>5</v>
      </c>
      <c r="I27" s="19" t="s">
        <v>224</v>
      </c>
      <c r="J27" s="3" t="s">
        <v>148</v>
      </c>
      <c r="K27" s="3" t="s">
        <v>5</v>
      </c>
      <c r="L27" s="3"/>
      <c r="M27" s="2"/>
      <c r="N27" s="3" t="s">
        <v>1</v>
      </c>
      <c r="O27" s="1"/>
    </row>
    <row r="28" spans="1:15" ht="13.5" customHeight="1" x14ac:dyDescent="0.45">
      <c r="A28" s="9">
        <f t="shared" si="0"/>
        <v>7</v>
      </c>
      <c r="B28" s="38">
        <v>45752</v>
      </c>
      <c r="C28" s="21" t="s">
        <v>401</v>
      </c>
      <c r="D28" s="31" t="s">
        <v>394</v>
      </c>
      <c r="E28" s="18" t="s">
        <v>360</v>
      </c>
      <c r="F28" s="18" t="s">
        <v>359</v>
      </c>
      <c r="G28" s="18" t="s">
        <v>115</v>
      </c>
      <c r="H28">
        <v>9</v>
      </c>
      <c r="I28" s="3" t="s">
        <v>347</v>
      </c>
      <c r="J28" s="3" t="s">
        <v>148</v>
      </c>
      <c r="K28" s="3" t="s">
        <v>5</v>
      </c>
      <c r="L28" s="3"/>
      <c r="M28" s="3" t="s">
        <v>30</v>
      </c>
      <c r="N28" s="3" t="s">
        <v>1</v>
      </c>
      <c r="O28" s="1"/>
    </row>
    <row r="29" spans="1:15" ht="13.5" customHeight="1" x14ac:dyDescent="0.45">
      <c r="A29" s="9">
        <f t="shared" si="0"/>
        <v>7</v>
      </c>
      <c r="B29" s="38">
        <v>45752</v>
      </c>
      <c r="C29" s="21" t="s">
        <v>401</v>
      </c>
      <c r="D29" s="31" t="s">
        <v>394</v>
      </c>
      <c r="E29" s="18" t="s">
        <v>182</v>
      </c>
      <c r="F29" s="18" t="s">
        <v>180</v>
      </c>
      <c r="G29" s="18" t="s">
        <v>179</v>
      </c>
      <c r="H29">
        <v>41</v>
      </c>
      <c r="I29" s="19" t="s">
        <v>224</v>
      </c>
      <c r="J29" s="3" t="s">
        <v>148</v>
      </c>
      <c r="K29" s="3" t="s">
        <v>5</v>
      </c>
      <c r="L29" s="3"/>
      <c r="M29" s="2"/>
      <c r="N29" s="3" t="s">
        <v>1</v>
      </c>
      <c r="O29" s="1"/>
    </row>
    <row r="30" spans="1:15" ht="13.5" customHeight="1" x14ac:dyDescent="0.45">
      <c r="A30" s="9">
        <f t="shared" si="0"/>
        <v>7</v>
      </c>
      <c r="B30" s="38">
        <v>45752</v>
      </c>
      <c r="C30" s="21" t="s">
        <v>401</v>
      </c>
      <c r="D30" s="31" t="s">
        <v>394</v>
      </c>
      <c r="E30" s="18" t="s">
        <v>181</v>
      </c>
      <c r="F30" s="18" t="s">
        <v>180</v>
      </c>
      <c r="G30" s="18" t="s">
        <v>179</v>
      </c>
      <c r="I30" s="19" t="s">
        <v>224</v>
      </c>
      <c r="J30" s="3" t="s">
        <v>148</v>
      </c>
      <c r="K30" s="3" t="s">
        <v>5</v>
      </c>
      <c r="L30" s="3"/>
      <c r="M30" s="3" t="s">
        <v>30</v>
      </c>
      <c r="N30" s="3" t="s">
        <v>1</v>
      </c>
      <c r="O30" s="1"/>
    </row>
    <row r="31" spans="1:15" ht="13.5" customHeight="1" x14ac:dyDescent="0.45">
      <c r="A31" s="9">
        <f t="shared" si="0"/>
        <v>7</v>
      </c>
      <c r="B31" s="39">
        <v>45753</v>
      </c>
      <c r="C31" s="21" t="s">
        <v>401</v>
      </c>
      <c r="D31" s="31" t="s">
        <v>394</v>
      </c>
      <c r="E31" s="18" t="s">
        <v>172</v>
      </c>
      <c r="F31" s="18" t="s">
        <v>171</v>
      </c>
      <c r="G31" s="18" t="s">
        <v>101</v>
      </c>
      <c r="H31">
        <v>25</v>
      </c>
      <c r="I31" s="19" t="s">
        <v>224</v>
      </c>
      <c r="J31" s="3" t="s">
        <v>148</v>
      </c>
      <c r="K31" s="3" t="s">
        <v>5</v>
      </c>
      <c r="L31" s="3"/>
      <c r="M31" s="3" t="s">
        <v>30</v>
      </c>
      <c r="N31" s="3" t="s">
        <v>1</v>
      </c>
      <c r="O31" s="1"/>
    </row>
    <row r="32" spans="1:15" ht="13.5" customHeight="1" x14ac:dyDescent="0.45">
      <c r="A32" s="9">
        <f t="shared" si="0"/>
        <v>7</v>
      </c>
      <c r="B32" s="39">
        <v>45753</v>
      </c>
      <c r="C32" s="21" t="s">
        <v>401</v>
      </c>
      <c r="D32" s="31" t="s">
        <v>394</v>
      </c>
      <c r="E32" s="18" t="s">
        <v>173</v>
      </c>
      <c r="F32" s="18" t="s">
        <v>171</v>
      </c>
      <c r="G32" s="18" t="s">
        <v>101</v>
      </c>
      <c r="I32" s="19" t="s">
        <v>224</v>
      </c>
      <c r="J32" s="3" t="s">
        <v>148</v>
      </c>
      <c r="K32" s="3" t="s">
        <v>5</v>
      </c>
      <c r="L32" s="3"/>
      <c r="M32" s="2"/>
      <c r="N32" s="3" t="s">
        <v>1</v>
      </c>
      <c r="O32" s="1"/>
    </row>
    <row r="33" spans="1:15" ht="13.5" customHeight="1" x14ac:dyDescent="0.45">
      <c r="A33" s="9">
        <f t="shared" si="0"/>
        <v>7</v>
      </c>
      <c r="B33" s="39">
        <v>45753</v>
      </c>
      <c r="C33" s="21" t="s">
        <v>401</v>
      </c>
      <c r="D33" s="31" t="s">
        <v>394</v>
      </c>
      <c r="E33" s="18" t="s">
        <v>252</v>
      </c>
      <c r="F33" s="18" t="s">
        <v>251</v>
      </c>
      <c r="G33" s="18" t="s">
        <v>46</v>
      </c>
      <c r="H33">
        <v>15</v>
      </c>
      <c r="I33" s="19" t="s">
        <v>245</v>
      </c>
      <c r="J33" s="3" t="s">
        <v>148</v>
      </c>
      <c r="K33" s="3" t="s">
        <v>5</v>
      </c>
      <c r="L33" s="3"/>
      <c r="M33" s="3" t="s">
        <v>30</v>
      </c>
      <c r="N33" s="3" t="s">
        <v>1</v>
      </c>
      <c r="O33" s="1"/>
    </row>
    <row r="34" spans="1:15" ht="13.5" customHeight="1" x14ac:dyDescent="0.45">
      <c r="A34" s="9">
        <f t="shared" si="0"/>
        <v>7</v>
      </c>
      <c r="B34" s="39">
        <v>45753</v>
      </c>
      <c r="C34" s="21" t="s">
        <v>401</v>
      </c>
      <c r="D34" s="31" t="s">
        <v>394</v>
      </c>
      <c r="E34" s="18" t="s">
        <v>406</v>
      </c>
      <c r="F34" s="18" t="s">
        <v>350</v>
      </c>
      <c r="G34" s="19" t="s">
        <v>253</v>
      </c>
      <c r="H34">
        <v>7</v>
      </c>
      <c r="I34" s="3" t="s">
        <v>347</v>
      </c>
      <c r="J34" s="3" t="s">
        <v>148</v>
      </c>
      <c r="K34" s="3" t="s">
        <v>5</v>
      </c>
      <c r="L34" s="3"/>
      <c r="M34" s="3" t="s">
        <v>30</v>
      </c>
      <c r="N34" s="3" t="s">
        <v>1</v>
      </c>
      <c r="O34" s="1"/>
    </row>
    <row r="35" spans="1:15" ht="13.5" customHeight="1" x14ac:dyDescent="0.45">
      <c r="A35" s="9">
        <f t="shared" si="0"/>
        <v>7</v>
      </c>
      <c r="B35" s="39">
        <v>45753</v>
      </c>
      <c r="C35" s="21" t="s">
        <v>401</v>
      </c>
      <c r="D35" s="31" t="s">
        <v>394</v>
      </c>
      <c r="E35" s="18" t="s">
        <v>349</v>
      </c>
      <c r="F35" s="18" t="s">
        <v>348</v>
      </c>
      <c r="G35" s="18" t="s">
        <v>55</v>
      </c>
      <c r="H35">
        <v>6</v>
      </c>
      <c r="I35" s="3" t="s">
        <v>347</v>
      </c>
      <c r="J35" s="3" t="s">
        <v>148</v>
      </c>
      <c r="K35" s="3" t="s">
        <v>5</v>
      </c>
      <c r="L35" s="3"/>
      <c r="M35" s="2"/>
      <c r="N35" s="3" t="s">
        <v>1</v>
      </c>
      <c r="O35" s="1"/>
    </row>
    <row r="36" spans="1:15" ht="13.5" customHeight="1" x14ac:dyDescent="0.45">
      <c r="A36" s="9">
        <f t="shared" si="0"/>
        <v>7</v>
      </c>
      <c r="B36" s="39">
        <v>45753</v>
      </c>
      <c r="C36" s="21" t="s">
        <v>401</v>
      </c>
      <c r="D36" s="31" t="s">
        <v>394</v>
      </c>
      <c r="E36" s="18" t="s">
        <v>249</v>
      </c>
      <c r="F36" s="18" t="s">
        <v>248</v>
      </c>
      <c r="G36" s="18" t="s">
        <v>170</v>
      </c>
      <c r="H36">
        <v>15</v>
      </c>
      <c r="I36" s="3" t="s">
        <v>245</v>
      </c>
      <c r="J36" s="3" t="s">
        <v>148</v>
      </c>
      <c r="K36" s="3" t="s">
        <v>5</v>
      </c>
      <c r="L36" s="3"/>
      <c r="M36" s="2"/>
      <c r="N36" s="3" t="s">
        <v>1</v>
      </c>
      <c r="O36" s="1"/>
    </row>
    <row r="37" spans="1:15" ht="13.5" customHeight="1" x14ac:dyDescent="0.45">
      <c r="A37" s="9">
        <f t="shared" si="0"/>
        <v>7</v>
      </c>
      <c r="B37" s="39">
        <v>45753</v>
      </c>
      <c r="C37" s="21" t="s">
        <v>401</v>
      </c>
      <c r="D37" s="31" t="s">
        <v>394</v>
      </c>
      <c r="E37" s="18" t="s">
        <v>247</v>
      </c>
      <c r="F37" s="18" t="s">
        <v>246</v>
      </c>
      <c r="G37" s="18" t="s">
        <v>183</v>
      </c>
      <c r="H37">
        <v>20</v>
      </c>
      <c r="I37" s="19" t="s">
        <v>245</v>
      </c>
      <c r="J37" s="3" t="s">
        <v>148</v>
      </c>
      <c r="K37" s="3" t="s">
        <v>5</v>
      </c>
      <c r="L37" s="3"/>
      <c r="M37" s="3" t="s">
        <v>45</v>
      </c>
      <c r="N37" s="3" t="s">
        <v>1</v>
      </c>
      <c r="O37" s="1"/>
    </row>
    <row r="38" spans="1:15" ht="13.5" customHeight="1" x14ac:dyDescent="0.45">
      <c r="A38" s="9">
        <f t="shared" si="0"/>
        <v>7</v>
      </c>
      <c r="B38" s="39">
        <v>45753</v>
      </c>
      <c r="C38" s="21" t="s">
        <v>401</v>
      </c>
      <c r="D38" s="31" t="s">
        <v>394</v>
      </c>
      <c r="E38" s="18" t="s">
        <v>151</v>
      </c>
      <c r="F38" s="18" t="s">
        <v>150</v>
      </c>
      <c r="G38" s="18" t="s">
        <v>106</v>
      </c>
      <c r="H38">
        <v>15</v>
      </c>
      <c r="I38" s="3" t="s">
        <v>200</v>
      </c>
      <c r="J38" s="3" t="s">
        <v>148</v>
      </c>
      <c r="K38" s="3" t="s">
        <v>5</v>
      </c>
      <c r="L38" s="3"/>
      <c r="M38" s="2"/>
      <c r="N38" s="3" t="s">
        <v>1</v>
      </c>
      <c r="O38" s="1"/>
    </row>
    <row r="39" spans="1:15" ht="13.5" customHeight="1" x14ac:dyDescent="0.45">
      <c r="A39" s="9">
        <f t="shared" si="0"/>
        <v>7</v>
      </c>
      <c r="B39" s="39">
        <v>45753</v>
      </c>
      <c r="C39" s="21" t="s">
        <v>401</v>
      </c>
      <c r="D39" s="31" t="s">
        <v>394</v>
      </c>
      <c r="E39" s="18" t="s">
        <v>151</v>
      </c>
      <c r="F39" s="18" t="s">
        <v>150</v>
      </c>
      <c r="G39" s="18" t="s">
        <v>106</v>
      </c>
      <c r="I39" s="3" t="s">
        <v>186</v>
      </c>
      <c r="J39" s="3" t="s">
        <v>148</v>
      </c>
      <c r="K39" s="3" t="s">
        <v>5</v>
      </c>
      <c r="L39" s="3"/>
      <c r="M39" s="2"/>
      <c r="N39" s="3" t="s">
        <v>1</v>
      </c>
      <c r="O39" s="1"/>
    </row>
    <row r="40" spans="1:15" ht="13.5" customHeight="1" x14ac:dyDescent="0.45">
      <c r="A40" s="9">
        <f t="shared" si="0"/>
        <v>7</v>
      </c>
      <c r="B40" s="39">
        <v>45753</v>
      </c>
      <c r="C40" s="21" t="s">
        <v>401</v>
      </c>
      <c r="D40" s="31" t="s">
        <v>394</v>
      </c>
      <c r="E40" s="18" t="s">
        <v>151</v>
      </c>
      <c r="F40" s="18" t="s">
        <v>150</v>
      </c>
      <c r="G40" s="18" t="s">
        <v>106</v>
      </c>
      <c r="I40" s="3" t="s">
        <v>149</v>
      </c>
      <c r="J40" s="3" t="s">
        <v>148</v>
      </c>
      <c r="K40" s="3" t="s">
        <v>5</v>
      </c>
      <c r="L40" s="3"/>
      <c r="M40" s="2"/>
      <c r="N40" s="3" t="s">
        <v>1</v>
      </c>
      <c r="O40" s="1"/>
    </row>
    <row r="41" spans="1:15" ht="13.5" customHeight="1" x14ac:dyDescent="0.45">
      <c r="A41" s="9">
        <f t="shared" si="0"/>
        <v>7</v>
      </c>
      <c r="B41" s="39">
        <v>45753</v>
      </c>
      <c r="C41" s="21" t="s">
        <v>401</v>
      </c>
      <c r="D41" s="31" t="s">
        <v>394</v>
      </c>
      <c r="E41" s="18" t="s">
        <v>291</v>
      </c>
      <c r="F41" s="18" t="s">
        <v>290</v>
      </c>
      <c r="G41" s="18" t="s">
        <v>289</v>
      </c>
      <c r="H41">
        <v>6</v>
      </c>
      <c r="I41" s="19" t="s">
        <v>347</v>
      </c>
      <c r="J41" s="3" t="s">
        <v>148</v>
      </c>
      <c r="K41" s="3" t="s">
        <v>5</v>
      </c>
      <c r="L41" s="3"/>
      <c r="M41" s="3" t="s">
        <v>45</v>
      </c>
      <c r="N41" s="3" t="s">
        <v>1</v>
      </c>
      <c r="O41" s="1"/>
    </row>
    <row r="42" spans="1:15" ht="14.5" x14ac:dyDescent="0.35">
      <c r="B42" s="36">
        <v>45757</v>
      </c>
      <c r="C42" s="18" t="s">
        <v>402</v>
      </c>
      <c r="E42" t="s">
        <v>407</v>
      </c>
      <c r="F42" t="s">
        <v>408</v>
      </c>
      <c r="G42" s="57" t="s">
        <v>409</v>
      </c>
      <c r="J42" s="3" t="s">
        <v>2</v>
      </c>
      <c r="K42" s="3" t="s">
        <v>5</v>
      </c>
      <c r="L42" s="58"/>
      <c r="N42" s="3" t="s">
        <v>73</v>
      </c>
    </row>
    <row r="43" spans="1:15" ht="13.5" customHeight="1" x14ac:dyDescent="0.45">
      <c r="A43" s="9">
        <f t="shared" si="0"/>
        <v>7</v>
      </c>
      <c r="B43" s="36">
        <v>45757</v>
      </c>
      <c r="C43" s="18" t="s">
        <v>402</v>
      </c>
      <c r="D43" s="31" t="s">
        <v>415</v>
      </c>
      <c r="E43" s="18" t="s">
        <v>172</v>
      </c>
      <c r="F43" s="18" t="s">
        <v>171</v>
      </c>
      <c r="G43" s="18" t="s">
        <v>170</v>
      </c>
      <c r="H43">
        <v>47</v>
      </c>
      <c r="I43" s="19" t="s">
        <v>224</v>
      </c>
      <c r="J43" s="3" t="s">
        <v>2</v>
      </c>
      <c r="K43" s="3" t="s">
        <v>5</v>
      </c>
      <c r="L43" s="3"/>
      <c r="M43" s="3" t="s">
        <v>30</v>
      </c>
      <c r="N43" s="3" t="s">
        <v>73</v>
      </c>
      <c r="O43" s="1"/>
    </row>
    <row r="44" spans="1:15" ht="13.5" customHeight="1" x14ac:dyDescent="0.45">
      <c r="A44" s="9">
        <f t="shared" ref="A44:A82" si="1">IF(B44="4/14/2025",1,IF(B44="4/15/2025",2,IF(B44="4/16/2025",3,IF(B44="4/10/2025",4,IF(B44="FRIDAY",5,IF(B44="SATURDAY",6,7))))))</f>
        <v>7</v>
      </c>
      <c r="B44" s="36">
        <v>45757</v>
      </c>
      <c r="C44" s="18" t="s">
        <v>402</v>
      </c>
      <c r="D44" s="31" t="s">
        <v>415</v>
      </c>
      <c r="E44" s="18" t="s">
        <v>172</v>
      </c>
      <c r="F44" s="18" t="s">
        <v>171</v>
      </c>
      <c r="G44" s="18" t="s">
        <v>170</v>
      </c>
      <c r="I44" s="3" t="s">
        <v>186</v>
      </c>
      <c r="J44" s="3" t="s">
        <v>2</v>
      </c>
      <c r="K44" s="3" t="s">
        <v>5</v>
      </c>
      <c r="L44" s="3"/>
      <c r="M44" s="3" t="s">
        <v>30</v>
      </c>
      <c r="N44" s="3" t="s">
        <v>73</v>
      </c>
      <c r="O44" s="1"/>
    </row>
    <row r="45" spans="1:15" ht="13.5" customHeight="1" x14ac:dyDescent="0.45">
      <c r="A45" s="9">
        <f t="shared" si="1"/>
        <v>7</v>
      </c>
      <c r="B45" s="36">
        <v>45757</v>
      </c>
      <c r="C45" s="18" t="s">
        <v>402</v>
      </c>
      <c r="D45" s="31" t="s">
        <v>415</v>
      </c>
      <c r="E45" s="18" t="s">
        <v>173</v>
      </c>
      <c r="F45" s="18" t="s">
        <v>171</v>
      </c>
      <c r="G45" s="18" t="s">
        <v>170</v>
      </c>
      <c r="I45" s="3" t="s">
        <v>149</v>
      </c>
      <c r="J45" s="3" t="s">
        <v>2</v>
      </c>
      <c r="K45" s="3" t="s">
        <v>5</v>
      </c>
      <c r="L45" s="3"/>
      <c r="M45" s="2"/>
      <c r="N45" s="3" t="s">
        <v>73</v>
      </c>
      <c r="O45" s="1"/>
    </row>
    <row r="46" spans="1:15" ht="13.5" customHeight="1" x14ac:dyDescent="0.45">
      <c r="A46" s="9">
        <f t="shared" si="1"/>
        <v>7</v>
      </c>
      <c r="B46" s="36">
        <v>45757</v>
      </c>
      <c r="C46" s="18" t="s">
        <v>402</v>
      </c>
      <c r="D46" s="31" t="s">
        <v>415</v>
      </c>
      <c r="E46" s="18" t="s">
        <v>172</v>
      </c>
      <c r="F46" s="18" t="s">
        <v>171</v>
      </c>
      <c r="G46" s="18" t="s">
        <v>170</v>
      </c>
      <c r="I46" s="3" t="s">
        <v>149</v>
      </c>
      <c r="J46" s="3" t="s">
        <v>2</v>
      </c>
      <c r="K46" s="3" t="s">
        <v>5</v>
      </c>
      <c r="L46" s="3"/>
      <c r="M46" s="3" t="s">
        <v>30</v>
      </c>
      <c r="N46" s="3" t="s">
        <v>73</v>
      </c>
      <c r="O46" s="1"/>
    </row>
    <row r="47" spans="1:15" ht="13.5" customHeight="1" x14ac:dyDescent="0.45">
      <c r="A47" s="9">
        <f t="shared" si="1"/>
        <v>7</v>
      </c>
      <c r="B47" s="36">
        <v>45757</v>
      </c>
      <c r="C47" s="17" t="s">
        <v>402</v>
      </c>
      <c r="D47" s="31" t="s">
        <v>415</v>
      </c>
      <c r="E47" s="18" t="s">
        <v>312</v>
      </c>
      <c r="F47" s="18" t="s">
        <v>311</v>
      </c>
      <c r="G47" s="18" t="s">
        <v>310</v>
      </c>
      <c r="H47">
        <v>7</v>
      </c>
      <c r="I47" s="19" t="s">
        <v>301</v>
      </c>
      <c r="J47" s="3" t="s">
        <v>2</v>
      </c>
      <c r="K47" s="3" t="s">
        <v>5</v>
      </c>
      <c r="L47" s="3"/>
      <c r="M47" s="2"/>
      <c r="N47" s="3" t="s">
        <v>73</v>
      </c>
      <c r="O47" s="1"/>
    </row>
    <row r="48" spans="1:15" ht="13.5" customHeight="1" x14ac:dyDescent="0.45">
      <c r="A48" s="9">
        <f t="shared" si="1"/>
        <v>7</v>
      </c>
      <c r="B48" s="36">
        <v>45757</v>
      </c>
      <c r="C48" s="18" t="s">
        <v>402</v>
      </c>
      <c r="D48" s="31" t="s">
        <v>415</v>
      </c>
      <c r="E48" s="18" t="s">
        <v>308</v>
      </c>
      <c r="F48" s="18" t="s">
        <v>307</v>
      </c>
      <c r="G48" s="18" t="s">
        <v>304</v>
      </c>
      <c r="H48">
        <v>4</v>
      </c>
      <c r="I48" s="19" t="s">
        <v>301</v>
      </c>
      <c r="J48" s="3" t="s">
        <v>2</v>
      </c>
      <c r="K48" s="3" t="s">
        <v>5</v>
      </c>
      <c r="L48" s="3"/>
      <c r="M48" s="3" t="s">
        <v>30</v>
      </c>
      <c r="N48" s="3" t="s">
        <v>73</v>
      </c>
      <c r="O48" s="1"/>
    </row>
    <row r="49" spans="1:15" ht="13.5" customHeight="1" x14ac:dyDescent="0.45">
      <c r="A49" s="9">
        <f t="shared" si="1"/>
        <v>7</v>
      </c>
      <c r="B49" s="36">
        <v>45757</v>
      </c>
      <c r="C49" s="7" t="s">
        <v>402</v>
      </c>
      <c r="D49" s="31" t="s">
        <v>415</v>
      </c>
      <c r="E49" s="18" t="s">
        <v>371</v>
      </c>
      <c r="F49" s="18" t="s">
        <v>367</v>
      </c>
      <c r="G49" s="18" t="s">
        <v>129</v>
      </c>
      <c r="H49">
        <v>2</v>
      </c>
      <c r="I49" s="3" t="s">
        <v>347</v>
      </c>
      <c r="J49" s="3" t="s">
        <v>2</v>
      </c>
      <c r="K49" s="3" t="s">
        <v>5</v>
      </c>
      <c r="L49" s="3"/>
      <c r="M49" s="2"/>
      <c r="N49" s="3" t="s">
        <v>73</v>
      </c>
      <c r="O49" s="1"/>
    </row>
    <row r="50" spans="1:15" ht="13.5" customHeight="1" x14ac:dyDescent="0.45">
      <c r="A50" s="9">
        <f t="shared" si="1"/>
        <v>7</v>
      </c>
      <c r="B50" s="36">
        <v>45757</v>
      </c>
      <c r="C50" s="7" t="s">
        <v>402</v>
      </c>
      <c r="D50" s="31" t="s">
        <v>415</v>
      </c>
      <c r="E50" s="18" t="s">
        <v>406</v>
      </c>
      <c r="F50" s="18" t="s">
        <v>350</v>
      </c>
      <c r="G50" s="18" t="s">
        <v>138</v>
      </c>
      <c r="H50">
        <v>38</v>
      </c>
      <c r="I50" s="3" t="s">
        <v>347</v>
      </c>
      <c r="J50" s="3" t="s">
        <v>2</v>
      </c>
      <c r="K50" s="3" t="s">
        <v>5</v>
      </c>
      <c r="L50" s="3"/>
      <c r="M50" s="3" t="s">
        <v>30</v>
      </c>
      <c r="N50" s="3" t="s">
        <v>73</v>
      </c>
      <c r="O50" s="1"/>
    </row>
    <row r="51" spans="1:15" ht="13.5" customHeight="1" x14ac:dyDescent="0.45">
      <c r="A51" s="9">
        <f t="shared" si="1"/>
        <v>7</v>
      </c>
      <c r="B51" s="36">
        <v>45757</v>
      </c>
      <c r="C51" s="17" t="s">
        <v>402</v>
      </c>
      <c r="D51" s="31" t="s">
        <v>415</v>
      </c>
      <c r="E51" s="18" t="s">
        <v>125</v>
      </c>
      <c r="F51" s="18" t="s">
        <v>124</v>
      </c>
      <c r="G51" s="18" t="s">
        <v>123</v>
      </c>
      <c r="I51" s="3" t="s">
        <v>109</v>
      </c>
      <c r="J51" s="3" t="s">
        <v>2</v>
      </c>
      <c r="K51" s="3" t="s">
        <v>5</v>
      </c>
      <c r="L51" s="3"/>
      <c r="M51" s="2"/>
      <c r="N51" s="3" t="s">
        <v>73</v>
      </c>
      <c r="O51" s="1"/>
    </row>
    <row r="52" spans="1:15" ht="13.5" customHeight="1" x14ac:dyDescent="0.45">
      <c r="A52" s="9">
        <f t="shared" si="1"/>
        <v>7</v>
      </c>
      <c r="B52" s="36">
        <v>45757</v>
      </c>
      <c r="C52" s="17" t="s">
        <v>402</v>
      </c>
      <c r="D52" s="31" t="s">
        <v>415</v>
      </c>
      <c r="E52" s="18" t="s">
        <v>266</v>
      </c>
      <c r="F52" s="18" t="s">
        <v>265</v>
      </c>
      <c r="G52" s="18" t="s">
        <v>217</v>
      </c>
      <c r="H52">
        <v>9</v>
      </c>
      <c r="I52" s="19" t="s">
        <v>263</v>
      </c>
      <c r="J52" s="3" t="s">
        <v>2</v>
      </c>
      <c r="K52" s="3" t="s">
        <v>5</v>
      </c>
      <c r="L52" s="3"/>
      <c r="M52" s="2"/>
      <c r="N52" s="3" t="s">
        <v>73</v>
      </c>
      <c r="O52" s="1"/>
    </row>
    <row r="53" spans="1:15" ht="13.5" customHeight="1" x14ac:dyDescent="0.45">
      <c r="A53" s="9">
        <f t="shared" si="1"/>
        <v>7</v>
      </c>
      <c r="B53" s="36">
        <v>45757</v>
      </c>
      <c r="C53" s="17" t="s">
        <v>402</v>
      </c>
      <c r="D53" s="31" t="s">
        <v>415</v>
      </c>
      <c r="E53" s="18" t="s">
        <v>202</v>
      </c>
      <c r="F53" s="18" t="s">
        <v>201</v>
      </c>
      <c r="G53" s="18" t="s">
        <v>61</v>
      </c>
      <c r="H53">
        <v>15</v>
      </c>
      <c r="I53" s="19" t="s">
        <v>263</v>
      </c>
      <c r="J53" s="3" t="s">
        <v>2</v>
      </c>
      <c r="K53" s="3" t="s">
        <v>5</v>
      </c>
      <c r="L53" s="3"/>
      <c r="M53" s="3" t="s">
        <v>30</v>
      </c>
      <c r="N53" s="3" t="s">
        <v>73</v>
      </c>
      <c r="O53" s="1"/>
    </row>
    <row r="54" spans="1:15" ht="13.5" customHeight="1" x14ac:dyDescent="0.45">
      <c r="A54" s="9">
        <f t="shared" si="1"/>
        <v>7</v>
      </c>
      <c r="B54" s="36">
        <v>45757</v>
      </c>
      <c r="C54" s="17" t="s">
        <v>402</v>
      </c>
      <c r="D54" s="31" t="s">
        <v>415</v>
      </c>
      <c r="E54" s="18" t="s">
        <v>202</v>
      </c>
      <c r="F54" s="18" t="s">
        <v>201</v>
      </c>
      <c r="G54" s="18" t="s">
        <v>61</v>
      </c>
      <c r="I54" s="3" t="s">
        <v>200</v>
      </c>
      <c r="J54" s="3" t="s">
        <v>2</v>
      </c>
      <c r="K54" s="3" t="s">
        <v>5</v>
      </c>
      <c r="L54" s="3"/>
      <c r="M54" s="3" t="s">
        <v>30</v>
      </c>
      <c r="N54" s="3" t="s">
        <v>73</v>
      </c>
      <c r="O54" s="1"/>
    </row>
    <row r="55" spans="1:15" ht="13.5" customHeight="1" x14ac:dyDescent="0.45">
      <c r="A55" s="9">
        <f t="shared" si="1"/>
        <v>7</v>
      </c>
      <c r="B55" s="36">
        <v>45757</v>
      </c>
      <c r="C55" s="17" t="s">
        <v>402</v>
      </c>
      <c r="D55" s="31" t="s">
        <v>416</v>
      </c>
      <c r="E55" s="18" t="s">
        <v>122</v>
      </c>
      <c r="F55" s="18" t="s">
        <v>121</v>
      </c>
      <c r="G55" s="18" t="s">
        <v>120</v>
      </c>
      <c r="H55">
        <v>5</v>
      </c>
      <c r="I55" s="3" t="s">
        <v>109</v>
      </c>
      <c r="J55" s="3" t="s">
        <v>2</v>
      </c>
      <c r="K55" s="3" t="s">
        <v>5</v>
      </c>
      <c r="L55" s="3"/>
      <c r="M55" s="3" t="s">
        <v>30</v>
      </c>
      <c r="N55" s="3" t="s">
        <v>73</v>
      </c>
      <c r="O55" s="1"/>
    </row>
    <row r="56" spans="1:15" ht="13.5" customHeight="1" x14ac:dyDescent="0.45">
      <c r="A56" s="9">
        <f t="shared" si="1"/>
        <v>7</v>
      </c>
      <c r="B56" s="36">
        <v>45757</v>
      </c>
      <c r="C56" s="17" t="s">
        <v>402</v>
      </c>
      <c r="D56" s="31" t="s">
        <v>416</v>
      </c>
      <c r="E56" s="18" t="s">
        <v>237</v>
      </c>
      <c r="F56" s="18" t="s">
        <v>195</v>
      </c>
      <c r="G56" s="18" t="s">
        <v>106</v>
      </c>
      <c r="H56">
        <v>12</v>
      </c>
      <c r="I56" s="19" t="s">
        <v>235</v>
      </c>
      <c r="J56" s="3" t="s">
        <v>2</v>
      </c>
      <c r="K56" s="3" t="s">
        <v>5</v>
      </c>
      <c r="L56" s="3"/>
      <c r="M56" s="3" t="s">
        <v>30</v>
      </c>
      <c r="N56" s="3" t="s">
        <v>73</v>
      </c>
      <c r="O56" s="1"/>
    </row>
    <row r="57" spans="1:15" ht="13.5" customHeight="1" x14ac:dyDescent="0.45">
      <c r="A57" s="9">
        <f t="shared" si="1"/>
        <v>7</v>
      </c>
      <c r="B57" s="36">
        <v>45757</v>
      </c>
      <c r="C57" s="17" t="s">
        <v>402</v>
      </c>
      <c r="D57" s="31" t="s">
        <v>416</v>
      </c>
      <c r="E57" s="18" t="s">
        <v>196</v>
      </c>
      <c r="F57" s="18" t="s">
        <v>195</v>
      </c>
      <c r="G57" s="18" t="s">
        <v>106</v>
      </c>
      <c r="I57" s="19" t="s">
        <v>186</v>
      </c>
      <c r="J57" s="3" t="s">
        <v>2</v>
      </c>
      <c r="K57" s="3" t="s">
        <v>5</v>
      </c>
      <c r="L57" s="3"/>
      <c r="M57" s="2"/>
      <c r="N57" s="3" t="s">
        <v>73</v>
      </c>
      <c r="O57" s="1"/>
    </row>
    <row r="58" spans="1:15" ht="13.5" customHeight="1" x14ac:dyDescent="0.45">
      <c r="A58" s="9">
        <f t="shared" si="1"/>
        <v>7</v>
      </c>
      <c r="B58" s="36">
        <v>45757</v>
      </c>
      <c r="C58" s="17" t="s">
        <v>402</v>
      </c>
      <c r="D58" s="31" t="s">
        <v>416</v>
      </c>
      <c r="E58" s="18" t="s">
        <v>333</v>
      </c>
      <c r="F58" s="18" t="s">
        <v>332</v>
      </c>
      <c r="G58" s="18" t="s">
        <v>145</v>
      </c>
      <c r="H58">
        <v>15</v>
      </c>
      <c r="I58" s="19" t="s">
        <v>328</v>
      </c>
      <c r="J58" s="3" t="s">
        <v>2</v>
      </c>
      <c r="K58" s="3" t="s">
        <v>5</v>
      </c>
      <c r="L58" s="3"/>
      <c r="M58" s="2"/>
      <c r="N58" s="3" t="s">
        <v>73</v>
      </c>
      <c r="O58" s="1"/>
    </row>
    <row r="59" spans="1:15" ht="13.5" customHeight="1" x14ac:dyDescent="0.45">
      <c r="A59" s="9">
        <f t="shared" si="1"/>
        <v>7</v>
      </c>
      <c r="B59" s="36">
        <v>45757</v>
      </c>
      <c r="C59" s="17" t="s">
        <v>402</v>
      </c>
      <c r="D59" s="31" t="s">
        <v>416</v>
      </c>
      <c r="E59" s="18" t="s">
        <v>255</v>
      </c>
      <c r="F59" s="18" t="s">
        <v>254</v>
      </c>
      <c r="G59" s="18" t="s">
        <v>253</v>
      </c>
      <c r="H59">
        <v>20</v>
      </c>
      <c r="I59" s="19" t="s">
        <v>245</v>
      </c>
      <c r="J59" s="3" t="s">
        <v>2</v>
      </c>
      <c r="K59" s="3" t="s">
        <v>5</v>
      </c>
      <c r="L59" s="3"/>
      <c r="M59" s="3" t="s">
        <v>30</v>
      </c>
      <c r="N59" s="3" t="s">
        <v>73</v>
      </c>
      <c r="O59" s="1"/>
    </row>
    <row r="60" spans="1:15" ht="13.5" customHeight="1" x14ac:dyDescent="0.45">
      <c r="A60" s="9">
        <f t="shared" si="1"/>
        <v>7</v>
      </c>
      <c r="B60" s="36">
        <v>45757</v>
      </c>
      <c r="C60" s="17" t="s">
        <v>402</v>
      </c>
      <c r="D60" s="31" t="s">
        <v>414</v>
      </c>
      <c r="E60" s="18" t="s">
        <v>372</v>
      </c>
      <c r="F60" s="18" t="s">
        <v>281</v>
      </c>
      <c r="G60" s="18" t="s">
        <v>24</v>
      </c>
      <c r="I60" s="3" t="s">
        <v>347</v>
      </c>
      <c r="J60" s="3" t="s">
        <v>2</v>
      </c>
      <c r="K60" s="3" t="s">
        <v>5</v>
      </c>
      <c r="L60" s="3"/>
      <c r="M60" s="2"/>
      <c r="N60" s="3" t="s">
        <v>73</v>
      </c>
      <c r="O60" s="1"/>
    </row>
    <row r="61" spans="1:15" ht="13.5" customHeight="1" x14ac:dyDescent="0.45">
      <c r="A61" s="9">
        <f t="shared" si="1"/>
        <v>7</v>
      </c>
      <c r="B61" s="36">
        <v>45757</v>
      </c>
      <c r="C61" s="18" t="s">
        <v>402</v>
      </c>
      <c r="D61" s="31" t="s">
        <v>414</v>
      </c>
      <c r="E61" s="18" t="s">
        <v>334</v>
      </c>
      <c r="F61" s="18" t="s">
        <v>281</v>
      </c>
      <c r="G61" s="18" t="s">
        <v>24</v>
      </c>
      <c r="I61" s="3" t="s">
        <v>328</v>
      </c>
      <c r="J61" s="3" t="s">
        <v>2</v>
      </c>
      <c r="K61" s="3" t="s">
        <v>5</v>
      </c>
      <c r="L61" s="3"/>
      <c r="M61" s="2"/>
      <c r="N61" s="3" t="s">
        <v>73</v>
      </c>
      <c r="O61" s="1"/>
    </row>
    <row r="62" spans="1:15" ht="13.5" customHeight="1" x14ac:dyDescent="0.45">
      <c r="A62" s="9">
        <f t="shared" si="1"/>
        <v>7</v>
      </c>
      <c r="B62" s="36">
        <v>45757</v>
      </c>
      <c r="C62" s="7" t="s">
        <v>402</v>
      </c>
      <c r="D62" s="31" t="s">
        <v>414</v>
      </c>
      <c r="E62" s="18" t="s">
        <v>309</v>
      </c>
      <c r="F62" s="18" t="s">
        <v>281</v>
      </c>
      <c r="G62" s="18" t="s">
        <v>24</v>
      </c>
      <c r="I62" s="3" t="s">
        <v>301</v>
      </c>
      <c r="J62" s="3" t="s">
        <v>2</v>
      </c>
      <c r="K62" s="3" t="s">
        <v>5</v>
      </c>
      <c r="L62" s="3"/>
      <c r="M62" s="2"/>
      <c r="N62" s="3" t="s">
        <v>73</v>
      </c>
      <c r="O62" s="1"/>
    </row>
    <row r="63" spans="1:15" ht="13.5" customHeight="1" x14ac:dyDescent="0.45">
      <c r="A63" s="9">
        <f t="shared" si="1"/>
        <v>7</v>
      </c>
      <c r="B63" s="36">
        <v>45757</v>
      </c>
      <c r="C63" s="18" t="s">
        <v>402</v>
      </c>
      <c r="D63" s="31" t="s">
        <v>414</v>
      </c>
      <c r="E63" s="18" t="s">
        <v>282</v>
      </c>
      <c r="F63" s="18" t="s">
        <v>281</v>
      </c>
      <c r="G63" s="18" t="s">
        <v>24</v>
      </c>
      <c r="I63" s="3" t="s">
        <v>273</v>
      </c>
      <c r="J63" s="3" t="s">
        <v>2</v>
      </c>
      <c r="K63" s="3" t="s">
        <v>5</v>
      </c>
      <c r="L63" s="3"/>
      <c r="M63" s="2"/>
      <c r="N63" s="3" t="s">
        <v>73</v>
      </c>
      <c r="O63" s="1"/>
    </row>
    <row r="64" spans="1:15" ht="13.5" customHeight="1" x14ac:dyDescent="0.45">
      <c r="A64" s="9">
        <f t="shared" si="1"/>
        <v>7</v>
      </c>
      <c r="B64" s="36">
        <v>45757</v>
      </c>
      <c r="C64" s="17" t="s">
        <v>402</v>
      </c>
      <c r="D64" s="31" t="s">
        <v>414</v>
      </c>
      <c r="E64" s="18" t="s">
        <v>119</v>
      </c>
      <c r="F64" s="18" t="s">
        <v>118</v>
      </c>
      <c r="G64" s="18" t="s">
        <v>24</v>
      </c>
      <c r="H64">
        <v>113</v>
      </c>
      <c r="I64" s="3" t="s">
        <v>347</v>
      </c>
      <c r="J64" s="3" t="s">
        <v>2</v>
      </c>
      <c r="K64" s="3" t="s">
        <v>5</v>
      </c>
      <c r="L64" s="3"/>
      <c r="M64" s="3" t="s">
        <v>45</v>
      </c>
      <c r="N64" s="3" t="s">
        <v>73</v>
      </c>
      <c r="O64" s="1"/>
    </row>
    <row r="65" spans="1:15" ht="13.5" customHeight="1" x14ac:dyDescent="0.45">
      <c r="A65" s="9">
        <f t="shared" si="1"/>
        <v>7</v>
      </c>
      <c r="B65" s="36">
        <v>45757</v>
      </c>
      <c r="C65" s="17" t="s">
        <v>402</v>
      </c>
      <c r="D65" s="31" t="s">
        <v>414</v>
      </c>
      <c r="E65" s="18" t="s">
        <v>119</v>
      </c>
      <c r="F65" s="18" t="s">
        <v>118</v>
      </c>
      <c r="G65" s="18" t="s">
        <v>24</v>
      </c>
      <c r="I65" s="19" t="s">
        <v>328</v>
      </c>
      <c r="J65" s="3" t="s">
        <v>2</v>
      </c>
      <c r="K65" s="3" t="s">
        <v>5</v>
      </c>
      <c r="L65" s="3"/>
      <c r="M65" s="3" t="s">
        <v>45</v>
      </c>
      <c r="N65" s="3" t="s">
        <v>73</v>
      </c>
      <c r="O65" s="1"/>
    </row>
    <row r="66" spans="1:15" ht="13.5" customHeight="1" x14ac:dyDescent="0.45">
      <c r="A66" s="9">
        <f t="shared" si="1"/>
        <v>7</v>
      </c>
      <c r="B66" s="36">
        <v>45757</v>
      </c>
      <c r="C66" s="17" t="s">
        <v>402</v>
      </c>
      <c r="D66" s="31" t="s">
        <v>414</v>
      </c>
      <c r="E66" s="18" t="s">
        <v>119</v>
      </c>
      <c r="F66" s="18" t="s">
        <v>118</v>
      </c>
      <c r="G66" s="18" t="s">
        <v>24</v>
      </c>
      <c r="I66" s="19" t="s">
        <v>301</v>
      </c>
      <c r="J66" s="3" t="s">
        <v>2</v>
      </c>
      <c r="K66" s="3" t="s">
        <v>5</v>
      </c>
      <c r="L66" s="3"/>
      <c r="M66" s="3" t="s">
        <v>45</v>
      </c>
      <c r="N66" s="3" t="s">
        <v>73</v>
      </c>
      <c r="O66" s="1"/>
    </row>
    <row r="67" spans="1:15" ht="13.5" customHeight="1" x14ac:dyDescent="0.45">
      <c r="A67" s="9">
        <f t="shared" si="1"/>
        <v>7</v>
      </c>
      <c r="B67" s="36">
        <v>45757</v>
      </c>
      <c r="C67" s="17" t="s">
        <v>402</v>
      </c>
      <c r="D67" s="31" t="s">
        <v>414</v>
      </c>
      <c r="E67" s="18" t="s">
        <v>119</v>
      </c>
      <c r="F67" s="18" t="s">
        <v>118</v>
      </c>
      <c r="G67" s="18" t="s">
        <v>280</v>
      </c>
      <c r="H67">
        <v>116</v>
      </c>
      <c r="I67" s="19" t="s">
        <v>273</v>
      </c>
      <c r="J67" s="3" t="s">
        <v>2</v>
      </c>
      <c r="K67" s="3" t="s">
        <v>5</v>
      </c>
      <c r="L67" s="3"/>
      <c r="M67" s="3" t="s">
        <v>45</v>
      </c>
      <c r="N67" s="3" t="s">
        <v>73</v>
      </c>
      <c r="O67" s="1"/>
    </row>
    <row r="68" spans="1:15" ht="13.5" customHeight="1" x14ac:dyDescent="0.45">
      <c r="A68" s="9">
        <f t="shared" si="1"/>
        <v>7</v>
      </c>
      <c r="B68" s="36">
        <v>45757</v>
      </c>
      <c r="C68" s="17" t="s">
        <v>402</v>
      </c>
      <c r="D68" s="31" t="s">
        <v>414</v>
      </c>
      <c r="E68" s="18" t="s">
        <v>119</v>
      </c>
      <c r="F68" s="18" t="s">
        <v>118</v>
      </c>
      <c r="G68" s="18" t="s">
        <v>24</v>
      </c>
      <c r="I68" s="19" t="s">
        <v>263</v>
      </c>
      <c r="J68" s="3" t="s">
        <v>2</v>
      </c>
      <c r="K68" s="3" t="s">
        <v>5</v>
      </c>
      <c r="L68" s="3"/>
      <c r="M68" s="3" t="s">
        <v>45</v>
      </c>
      <c r="N68" s="3" t="s">
        <v>73</v>
      </c>
      <c r="O68" s="1"/>
    </row>
    <row r="69" spans="1:15" ht="13.5" customHeight="1" x14ac:dyDescent="0.45">
      <c r="A69" s="9">
        <f t="shared" si="1"/>
        <v>7</v>
      </c>
      <c r="B69" s="36">
        <v>45757</v>
      </c>
      <c r="C69" s="17" t="s">
        <v>402</v>
      </c>
      <c r="D69" s="31" t="s">
        <v>414</v>
      </c>
      <c r="E69" s="18" t="s">
        <v>119</v>
      </c>
      <c r="F69" s="18" t="s">
        <v>118</v>
      </c>
      <c r="G69" s="18" t="s">
        <v>24</v>
      </c>
      <c r="I69" s="19" t="s">
        <v>245</v>
      </c>
      <c r="J69" s="3" t="s">
        <v>2</v>
      </c>
      <c r="K69" s="3" t="s">
        <v>5</v>
      </c>
      <c r="L69" s="3"/>
      <c r="M69" s="3" t="s">
        <v>45</v>
      </c>
      <c r="N69" s="3" t="s">
        <v>73</v>
      </c>
      <c r="O69" s="1"/>
    </row>
    <row r="70" spans="1:15" ht="13.5" customHeight="1" x14ac:dyDescent="0.45">
      <c r="A70" s="9">
        <f t="shared" si="1"/>
        <v>7</v>
      </c>
      <c r="B70" s="36">
        <v>45757</v>
      </c>
      <c r="C70" s="17" t="s">
        <v>402</v>
      </c>
      <c r="D70" s="31" t="s">
        <v>414</v>
      </c>
      <c r="E70" s="18" t="s">
        <v>119</v>
      </c>
      <c r="F70" s="18" t="s">
        <v>118</v>
      </c>
      <c r="G70" s="18" t="s">
        <v>24</v>
      </c>
      <c r="I70" s="19" t="s">
        <v>235</v>
      </c>
      <c r="J70" s="3" t="s">
        <v>2</v>
      </c>
      <c r="K70" s="3" t="s">
        <v>5</v>
      </c>
      <c r="L70" s="3"/>
      <c r="M70" s="3" t="s">
        <v>45</v>
      </c>
      <c r="N70" s="3" t="s">
        <v>73</v>
      </c>
      <c r="O70" s="1"/>
    </row>
    <row r="71" spans="1:15" ht="13.5" customHeight="1" x14ac:dyDescent="0.45">
      <c r="A71" s="9">
        <f t="shared" si="1"/>
        <v>7</v>
      </c>
      <c r="B71" s="36">
        <v>45757</v>
      </c>
      <c r="C71" s="17" t="s">
        <v>402</v>
      </c>
      <c r="D71" s="31" t="s">
        <v>414</v>
      </c>
      <c r="E71" s="18" t="s">
        <v>119</v>
      </c>
      <c r="F71" s="18" t="s">
        <v>118</v>
      </c>
      <c r="G71" s="18" t="s">
        <v>24</v>
      </c>
      <c r="I71" s="19" t="s">
        <v>224</v>
      </c>
      <c r="J71" s="3" t="s">
        <v>2</v>
      </c>
      <c r="K71" s="3" t="s">
        <v>5</v>
      </c>
      <c r="L71" s="3"/>
      <c r="M71" s="3" t="s">
        <v>45</v>
      </c>
      <c r="N71" s="3" t="s">
        <v>73</v>
      </c>
      <c r="O71" s="1"/>
    </row>
    <row r="72" spans="1:15" ht="13.5" customHeight="1" x14ac:dyDescent="0.45">
      <c r="A72" s="9">
        <f t="shared" si="1"/>
        <v>7</v>
      </c>
      <c r="B72" s="36">
        <v>45757</v>
      </c>
      <c r="C72" s="17" t="s">
        <v>402</v>
      </c>
      <c r="D72" s="31" t="s">
        <v>414</v>
      </c>
      <c r="E72" s="18" t="s">
        <v>119</v>
      </c>
      <c r="F72" s="18" t="s">
        <v>118</v>
      </c>
      <c r="G72" s="18" t="s">
        <v>24</v>
      </c>
      <c r="I72" s="19" t="s">
        <v>200</v>
      </c>
      <c r="J72" s="3" t="s">
        <v>2</v>
      </c>
      <c r="K72" s="3" t="s">
        <v>5</v>
      </c>
      <c r="L72" s="3"/>
      <c r="M72" s="3" t="s">
        <v>45</v>
      </c>
      <c r="N72" s="3" t="s">
        <v>73</v>
      </c>
      <c r="O72" s="1"/>
    </row>
    <row r="73" spans="1:15" ht="13.5" customHeight="1" x14ac:dyDescent="0.45">
      <c r="A73" s="9">
        <f t="shared" si="1"/>
        <v>7</v>
      </c>
      <c r="B73" s="36">
        <v>45757</v>
      </c>
      <c r="C73" s="17" t="s">
        <v>402</v>
      </c>
      <c r="D73" s="31" t="s">
        <v>414</v>
      </c>
      <c r="E73" s="18" t="s">
        <v>119</v>
      </c>
      <c r="F73" s="18" t="s">
        <v>118</v>
      </c>
      <c r="G73" s="18" t="s">
        <v>24</v>
      </c>
      <c r="I73" s="19" t="s">
        <v>186</v>
      </c>
      <c r="J73" s="3" t="s">
        <v>2</v>
      </c>
      <c r="K73" s="3" t="s">
        <v>5</v>
      </c>
      <c r="L73" s="3"/>
      <c r="M73" s="3" t="s">
        <v>45</v>
      </c>
      <c r="N73" s="3" t="s">
        <v>73</v>
      </c>
      <c r="O73" s="1"/>
    </row>
    <row r="74" spans="1:15" ht="13.5" customHeight="1" x14ac:dyDescent="0.45">
      <c r="A74" s="9">
        <f t="shared" si="1"/>
        <v>7</v>
      </c>
      <c r="B74" s="36">
        <v>45757</v>
      </c>
      <c r="C74" s="17" t="s">
        <v>402</v>
      </c>
      <c r="D74" s="31" t="s">
        <v>414</v>
      </c>
      <c r="E74" s="18" t="s">
        <v>119</v>
      </c>
      <c r="F74" s="18" t="s">
        <v>118</v>
      </c>
      <c r="G74" s="18" t="s">
        <v>24</v>
      </c>
      <c r="I74" s="19" t="s">
        <v>149</v>
      </c>
      <c r="J74" s="3" t="s">
        <v>2</v>
      </c>
      <c r="K74" s="3" t="s">
        <v>5</v>
      </c>
      <c r="L74" s="3"/>
      <c r="M74" s="3" t="s">
        <v>45</v>
      </c>
      <c r="N74" s="3" t="s">
        <v>73</v>
      </c>
      <c r="O74" s="1"/>
    </row>
    <row r="75" spans="1:15" ht="13.5" customHeight="1" x14ac:dyDescent="0.45">
      <c r="A75" s="9">
        <f t="shared" si="1"/>
        <v>7</v>
      </c>
      <c r="B75" s="36">
        <v>45757</v>
      </c>
      <c r="C75" s="17" t="s">
        <v>402</v>
      </c>
      <c r="D75" s="31" t="s">
        <v>414</v>
      </c>
      <c r="E75" s="18" t="s">
        <v>119</v>
      </c>
      <c r="F75" s="18" t="s">
        <v>118</v>
      </c>
      <c r="G75" s="18" t="s">
        <v>24</v>
      </c>
      <c r="I75" s="19" t="s">
        <v>109</v>
      </c>
      <c r="J75" s="3" t="s">
        <v>2</v>
      </c>
      <c r="K75" s="3" t="s">
        <v>5</v>
      </c>
      <c r="L75" s="3"/>
      <c r="M75" s="3" t="s">
        <v>45</v>
      </c>
      <c r="N75" s="3" t="s">
        <v>73</v>
      </c>
      <c r="O75" s="1"/>
    </row>
    <row r="76" spans="1:15" ht="13.5" customHeight="1" x14ac:dyDescent="0.45">
      <c r="A76" s="9">
        <f t="shared" si="1"/>
        <v>7</v>
      </c>
      <c r="B76" s="36">
        <v>45757</v>
      </c>
      <c r="C76" s="17" t="s">
        <v>402</v>
      </c>
      <c r="D76" s="31" t="s">
        <v>415</v>
      </c>
      <c r="E76" s="18" t="s">
        <v>87</v>
      </c>
      <c r="F76" s="18" t="s">
        <v>86</v>
      </c>
      <c r="G76" s="18" t="s">
        <v>24</v>
      </c>
      <c r="I76" s="3" t="s">
        <v>69</v>
      </c>
      <c r="J76" s="3" t="s">
        <v>2</v>
      </c>
      <c r="K76" s="3" t="s">
        <v>5</v>
      </c>
      <c r="L76" s="3"/>
      <c r="M76" s="3" t="s">
        <v>45</v>
      </c>
      <c r="N76" s="3" t="s">
        <v>1</v>
      </c>
      <c r="O76" s="1"/>
    </row>
    <row r="77" spans="1:15" ht="13.5" customHeight="1" x14ac:dyDescent="0.45">
      <c r="A77" s="9">
        <f t="shared" si="1"/>
        <v>7</v>
      </c>
      <c r="B77" s="36">
        <v>45757</v>
      </c>
      <c r="C77" s="17" t="s">
        <v>402</v>
      </c>
      <c r="D77" s="31" t="s">
        <v>415</v>
      </c>
      <c r="E77" s="18" t="s">
        <v>331</v>
      </c>
      <c r="F77" s="18" t="s">
        <v>330</v>
      </c>
      <c r="G77" s="18" t="s">
        <v>35</v>
      </c>
      <c r="I77" s="19" t="s">
        <v>328</v>
      </c>
      <c r="J77" s="3" t="s">
        <v>2</v>
      </c>
      <c r="K77" s="3" t="s">
        <v>5</v>
      </c>
      <c r="L77" s="3"/>
      <c r="M77" s="3" t="s">
        <v>30</v>
      </c>
      <c r="N77" s="3" t="s">
        <v>73</v>
      </c>
      <c r="O77" s="1"/>
    </row>
    <row r="78" spans="1:15" ht="13.5" customHeight="1" x14ac:dyDescent="0.45">
      <c r="A78" s="9">
        <f t="shared" si="1"/>
        <v>7</v>
      </c>
      <c r="B78" s="36">
        <v>45757</v>
      </c>
      <c r="C78" s="17" t="s">
        <v>402</v>
      </c>
      <c r="D78" s="31" t="s">
        <v>415</v>
      </c>
      <c r="E78" s="18" t="s">
        <v>85</v>
      </c>
      <c r="F78" s="18" t="s">
        <v>84</v>
      </c>
      <c r="G78" s="18" t="s">
        <v>83</v>
      </c>
      <c r="H78">
        <v>12</v>
      </c>
      <c r="I78" s="3" t="s">
        <v>69</v>
      </c>
      <c r="J78" s="3" t="s">
        <v>2</v>
      </c>
      <c r="K78" s="3" t="s">
        <v>5</v>
      </c>
      <c r="L78" s="3"/>
      <c r="M78" s="3" t="s">
        <v>30</v>
      </c>
      <c r="N78" s="3" t="s">
        <v>73</v>
      </c>
      <c r="O78" s="1"/>
    </row>
    <row r="79" spans="1:15" ht="13.5" customHeight="1" x14ac:dyDescent="0.45">
      <c r="A79" s="9">
        <f t="shared" si="1"/>
        <v>7</v>
      </c>
      <c r="B79" s="36">
        <v>45757</v>
      </c>
      <c r="C79" s="17" t="s">
        <v>402</v>
      </c>
      <c r="D79" s="31" t="s">
        <v>415</v>
      </c>
      <c r="E79" s="18" t="s">
        <v>117</v>
      </c>
      <c r="F79" s="18" t="s">
        <v>116</v>
      </c>
      <c r="G79" s="19" t="s">
        <v>115</v>
      </c>
      <c r="H79">
        <v>4</v>
      </c>
      <c r="I79" s="3" t="s">
        <v>109</v>
      </c>
      <c r="J79" s="3" t="s">
        <v>2</v>
      </c>
      <c r="K79" s="3" t="s">
        <v>5</v>
      </c>
      <c r="L79" s="3"/>
      <c r="M79" s="3" t="s">
        <v>45</v>
      </c>
      <c r="N79" s="3" t="s">
        <v>73</v>
      </c>
      <c r="O79" s="1"/>
    </row>
    <row r="80" spans="1:15" ht="13.5" customHeight="1" x14ac:dyDescent="0.45">
      <c r="A80" s="9">
        <f t="shared" si="1"/>
        <v>7</v>
      </c>
      <c r="B80" s="36">
        <v>45757</v>
      </c>
      <c r="C80" s="17" t="s">
        <v>402</v>
      </c>
      <c r="D80" s="31" t="s">
        <v>415</v>
      </c>
      <c r="E80" s="18" t="s">
        <v>279</v>
      </c>
      <c r="F80" s="18" t="s">
        <v>94</v>
      </c>
      <c r="G80" s="18" t="s">
        <v>277</v>
      </c>
      <c r="H80">
        <v>14</v>
      </c>
      <c r="I80" s="3" t="s">
        <v>273</v>
      </c>
      <c r="J80" s="3" t="s">
        <v>2</v>
      </c>
      <c r="K80" s="3" t="s">
        <v>5</v>
      </c>
      <c r="L80" s="3"/>
      <c r="M80" s="2"/>
      <c r="N80" s="3" t="s">
        <v>73</v>
      </c>
      <c r="O80" s="1"/>
    </row>
    <row r="81" spans="1:15" ht="13.5" customHeight="1" x14ac:dyDescent="0.45">
      <c r="A81" s="9">
        <f t="shared" si="1"/>
        <v>7</v>
      </c>
      <c r="B81" s="36">
        <v>45757</v>
      </c>
      <c r="C81" s="17" t="s">
        <v>402</v>
      </c>
      <c r="D81" s="31" t="s">
        <v>415</v>
      </c>
      <c r="E81" s="18" t="s">
        <v>278</v>
      </c>
      <c r="F81" s="18" t="s">
        <v>94</v>
      </c>
      <c r="G81" s="18" t="s">
        <v>277</v>
      </c>
      <c r="I81" s="3" t="s">
        <v>273</v>
      </c>
      <c r="J81" s="3" t="s">
        <v>2</v>
      </c>
      <c r="K81" s="3" t="s">
        <v>5</v>
      </c>
      <c r="L81" s="3"/>
      <c r="M81" s="3" t="s">
        <v>30</v>
      </c>
      <c r="N81" s="3" t="s">
        <v>73</v>
      </c>
      <c r="O81" s="1"/>
    </row>
    <row r="82" spans="1:15" ht="13.5" customHeight="1" x14ac:dyDescent="0.45">
      <c r="A82" s="9">
        <f t="shared" si="1"/>
        <v>7</v>
      </c>
      <c r="B82" s="36">
        <v>45757</v>
      </c>
      <c r="C82" s="18" t="s">
        <v>402</v>
      </c>
      <c r="D82" s="31" t="s">
        <v>415</v>
      </c>
      <c r="E82" s="18" t="s">
        <v>82</v>
      </c>
      <c r="F82" s="18" t="s">
        <v>81</v>
      </c>
      <c r="G82" s="19" t="s">
        <v>80</v>
      </c>
      <c r="H82">
        <v>9</v>
      </c>
      <c r="I82" s="3" t="s">
        <v>69</v>
      </c>
      <c r="J82" s="3" t="s">
        <v>2</v>
      </c>
      <c r="K82" s="3" t="s">
        <v>5</v>
      </c>
      <c r="L82" s="3"/>
      <c r="M82" s="3" t="s">
        <v>77</v>
      </c>
      <c r="N82" s="3" t="s">
        <v>73</v>
      </c>
      <c r="O82" s="1"/>
    </row>
    <row r="83" spans="1:15" ht="13.5" customHeight="1" x14ac:dyDescent="0.45">
      <c r="A83" s="9">
        <f t="shared" ref="A83:A132" si="2">IF(B83="4/14/2025",1,IF(B83="4/15/2025",2,IF(B83="4/16/2025",3,IF(B83="4/10/2025",4,IF(B83="FRIDAY",5,IF(B83="SATURDAY",6,7))))))</f>
        <v>7</v>
      </c>
      <c r="B83" s="27">
        <v>45758</v>
      </c>
      <c r="C83" s="18" t="s">
        <v>402</v>
      </c>
      <c r="D83" s="31" t="s">
        <v>416</v>
      </c>
      <c r="E83" s="18" t="s">
        <v>264</v>
      </c>
      <c r="F83" s="18" t="s">
        <v>218</v>
      </c>
      <c r="G83" s="18" t="s">
        <v>170</v>
      </c>
      <c r="H83">
        <v>31</v>
      </c>
      <c r="I83" s="19" t="s">
        <v>263</v>
      </c>
      <c r="J83" s="3" t="s">
        <v>2</v>
      </c>
      <c r="K83" s="3" t="s">
        <v>5</v>
      </c>
      <c r="L83" s="3"/>
      <c r="M83" s="2"/>
      <c r="N83" s="3" t="s">
        <v>73</v>
      </c>
      <c r="O83" s="1"/>
    </row>
    <row r="84" spans="1:15" ht="13.5" customHeight="1" x14ac:dyDescent="0.45">
      <c r="A84" s="9">
        <f t="shared" si="2"/>
        <v>7</v>
      </c>
      <c r="B84" s="27">
        <v>45758</v>
      </c>
      <c r="C84" s="18" t="s">
        <v>402</v>
      </c>
      <c r="D84" s="31" t="s">
        <v>416</v>
      </c>
      <c r="E84" s="18" t="s">
        <v>220</v>
      </c>
      <c r="F84" s="18" t="s">
        <v>218</v>
      </c>
      <c r="G84" s="18" t="s">
        <v>170</v>
      </c>
      <c r="I84" s="19" t="s">
        <v>263</v>
      </c>
      <c r="J84" s="3" t="s">
        <v>2</v>
      </c>
      <c r="K84" s="3" t="s">
        <v>5</v>
      </c>
      <c r="L84" s="3"/>
      <c r="M84" s="3" t="s">
        <v>30</v>
      </c>
      <c r="N84" s="3" t="s">
        <v>73</v>
      </c>
      <c r="O84" s="1"/>
    </row>
    <row r="85" spans="1:15" ht="13.5" customHeight="1" x14ac:dyDescent="0.45">
      <c r="A85" s="9">
        <f t="shared" si="2"/>
        <v>7</v>
      </c>
      <c r="B85" s="27">
        <v>45758</v>
      </c>
      <c r="C85" s="7" t="s">
        <v>402</v>
      </c>
      <c r="D85" s="31" t="s">
        <v>416</v>
      </c>
      <c r="E85" s="18" t="s">
        <v>219</v>
      </c>
      <c r="F85" s="18" t="s">
        <v>218</v>
      </c>
      <c r="G85" s="18" t="s">
        <v>170</v>
      </c>
      <c r="I85" s="3" t="s">
        <v>200</v>
      </c>
      <c r="J85" s="3" t="s">
        <v>2</v>
      </c>
      <c r="K85" s="3" t="s">
        <v>5</v>
      </c>
      <c r="L85" s="3"/>
      <c r="M85" s="2"/>
      <c r="N85" s="3" t="s">
        <v>73</v>
      </c>
      <c r="O85" s="1"/>
    </row>
    <row r="86" spans="1:15" ht="13.5" customHeight="1" x14ac:dyDescent="0.45">
      <c r="A86" s="9">
        <f t="shared" si="2"/>
        <v>7</v>
      </c>
      <c r="B86" s="27">
        <v>45758</v>
      </c>
      <c r="C86" s="7" t="s">
        <v>402</v>
      </c>
      <c r="D86" s="31" t="s">
        <v>416</v>
      </c>
      <c r="E86" s="18" t="s">
        <v>220</v>
      </c>
      <c r="F86" s="18" t="s">
        <v>218</v>
      </c>
      <c r="G86" s="18" t="s">
        <v>170</v>
      </c>
      <c r="I86" s="3" t="s">
        <v>200</v>
      </c>
      <c r="J86" s="3" t="s">
        <v>2</v>
      </c>
      <c r="K86" s="3" t="s">
        <v>5</v>
      </c>
      <c r="L86" s="3"/>
      <c r="M86" s="3" t="s">
        <v>30</v>
      </c>
      <c r="N86" s="3" t="s">
        <v>73</v>
      </c>
      <c r="O86" s="1"/>
    </row>
    <row r="87" spans="1:15" ht="13.5" customHeight="1" x14ac:dyDescent="0.45">
      <c r="A87" s="9">
        <f t="shared" si="2"/>
        <v>7</v>
      </c>
      <c r="B87" s="27">
        <v>45758</v>
      </c>
      <c r="C87" s="17" t="s">
        <v>402</v>
      </c>
      <c r="D87" s="31" t="s">
        <v>416</v>
      </c>
      <c r="E87" s="18" t="s">
        <v>306</v>
      </c>
      <c r="F87" s="18" t="s">
        <v>305</v>
      </c>
      <c r="G87" s="18" t="s">
        <v>304</v>
      </c>
      <c r="H87">
        <v>6</v>
      </c>
      <c r="I87" s="19" t="s">
        <v>301</v>
      </c>
      <c r="J87" s="3" t="s">
        <v>2</v>
      </c>
      <c r="K87" s="3" t="s">
        <v>5</v>
      </c>
      <c r="L87" s="3"/>
      <c r="M87" s="2"/>
      <c r="N87" s="3" t="s">
        <v>73</v>
      </c>
      <c r="O87" s="1"/>
    </row>
    <row r="88" spans="1:15" ht="13.5" customHeight="1" x14ac:dyDescent="0.45">
      <c r="A88" s="9">
        <f t="shared" si="2"/>
        <v>7</v>
      </c>
      <c r="B88" s="27">
        <v>45758</v>
      </c>
      <c r="C88" s="18" t="s">
        <v>402</v>
      </c>
      <c r="D88" s="31" t="s">
        <v>414</v>
      </c>
      <c r="E88" s="18" t="s">
        <v>114</v>
      </c>
      <c r="F88" s="18" t="s">
        <v>78</v>
      </c>
      <c r="G88" s="18" t="s">
        <v>11</v>
      </c>
      <c r="H88">
        <v>151</v>
      </c>
      <c r="I88" s="3" t="s">
        <v>347</v>
      </c>
      <c r="J88" s="3" t="s">
        <v>2</v>
      </c>
      <c r="K88" s="3" t="s">
        <v>5</v>
      </c>
      <c r="L88" s="3"/>
      <c r="M88" s="3" t="s">
        <v>45</v>
      </c>
      <c r="N88" s="3" t="s">
        <v>73</v>
      </c>
      <c r="O88" s="1"/>
    </row>
    <row r="89" spans="1:15" ht="13.5" customHeight="1" x14ac:dyDescent="0.45">
      <c r="A89" s="9">
        <f t="shared" si="2"/>
        <v>7</v>
      </c>
      <c r="B89" s="27">
        <v>45758</v>
      </c>
      <c r="C89" s="18" t="s">
        <v>402</v>
      </c>
      <c r="D89" s="31" t="s">
        <v>414</v>
      </c>
      <c r="E89" s="18" t="s">
        <v>114</v>
      </c>
      <c r="F89" s="18" t="s">
        <v>78</v>
      </c>
      <c r="G89" s="18" t="s">
        <v>11</v>
      </c>
      <c r="I89" s="19" t="s">
        <v>328</v>
      </c>
      <c r="J89" s="3" t="s">
        <v>2</v>
      </c>
      <c r="K89" s="3" t="s">
        <v>5</v>
      </c>
      <c r="L89" s="3"/>
      <c r="M89" s="3" t="s">
        <v>45</v>
      </c>
      <c r="N89" s="3" t="s">
        <v>73</v>
      </c>
      <c r="O89" s="1"/>
    </row>
    <row r="90" spans="1:15" ht="13.5" customHeight="1" x14ac:dyDescent="0.45">
      <c r="A90" s="9">
        <f t="shared" si="2"/>
        <v>7</v>
      </c>
      <c r="B90" s="27">
        <v>45758</v>
      </c>
      <c r="C90" s="18" t="s">
        <v>402</v>
      </c>
      <c r="D90" s="31" t="s">
        <v>414</v>
      </c>
      <c r="E90" s="18" t="s">
        <v>114</v>
      </c>
      <c r="F90" s="18" t="s">
        <v>78</v>
      </c>
      <c r="G90" s="18" t="s">
        <v>11</v>
      </c>
      <c r="I90" s="3" t="s">
        <v>328</v>
      </c>
      <c r="J90" s="3" t="s">
        <v>2</v>
      </c>
      <c r="K90" s="3" t="s">
        <v>5</v>
      </c>
      <c r="L90" s="3"/>
      <c r="M90" s="2"/>
      <c r="N90" s="3" t="s">
        <v>73</v>
      </c>
      <c r="O90" s="1"/>
    </row>
    <row r="91" spans="1:15" ht="13.5" customHeight="1" x14ac:dyDescent="0.45">
      <c r="A91" s="9">
        <f t="shared" si="2"/>
        <v>7</v>
      </c>
      <c r="B91" s="27">
        <v>45758</v>
      </c>
      <c r="C91" s="18" t="s">
        <v>402</v>
      </c>
      <c r="D91" s="31" t="s">
        <v>414</v>
      </c>
      <c r="E91" s="18" t="s">
        <v>114</v>
      </c>
      <c r="F91" s="18" t="s">
        <v>78</v>
      </c>
      <c r="G91" s="18" t="s">
        <v>11</v>
      </c>
      <c r="I91" s="19" t="s">
        <v>301</v>
      </c>
      <c r="J91" s="3" t="s">
        <v>2</v>
      </c>
      <c r="K91" s="3" t="s">
        <v>5</v>
      </c>
      <c r="L91" s="3"/>
      <c r="M91" s="3" t="s">
        <v>45</v>
      </c>
      <c r="N91" s="3" t="s">
        <v>73</v>
      </c>
      <c r="O91" s="1"/>
    </row>
    <row r="92" spans="1:15" ht="13.5" customHeight="1" x14ac:dyDescent="0.45">
      <c r="A92" s="9">
        <f t="shared" si="2"/>
        <v>7</v>
      </c>
      <c r="B92" s="27">
        <v>45758</v>
      </c>
      <c r="C92" s="7" t="s">
        <v>402</v>
      </c>
      <c r="D92" s="31" t="s">
        <v>414</v>
      </c>
      <c r="E92" s="18" t="s">
        <v>114</v>
      </c>
      <c r="F92" s="18" t="s">
        <v>78</v>
      </c>
      <c r="G92" s="18" t="s">
        <v>11</v>
      </c>
      <c r="I92" s="3" t="s">
        <v>301</v>
      </c>
      <c r="J92" s="3" t="s">
        <v>2</v>
      </c>
      <c r="K92" s="3" t="s">
        <v>5</v>
      </c>
      <c r="L92" s="3"/>
      <c r="M92" s="2"/>
      <c r="N92" s="3" t="s">
        <v>73</v>
      </c>
      <c r="O92" s="1"/>
    </row>
    <row r="93" spans="1:15" ht="13.5" customHeight="1" x14ac:dyDescent="0.45">
      <c r="A93" s="9">
        <f t="shared" si="2"/>
        <v>7</v>
      </c>
      <c r="B93" s="27">
        <v>45758</v>
      </c>
      <c r="C93" s="18" t="s">
        <v>402</v>
      </c>
      <c r="D93" s="31" t="s">
        <v>414</v>
      </c>
      <c r="E93" s="18" t="s">
        <v>114</v>
      </c>
      <c r="F93" s="18" t="s">
        <v>78</v>
      </c>
      <c r="G93" s="18" t="s">
        <v>11</v>
      </c>
      <c r="I93" s="19" t="s">
        <v>273</v>
      </c>
      <c r="J93" s="3" t="s">
        <v>2</v>
      </c>
      <c r="K93" s="3" t="s">
        <v>5</v>
      </c>
      <c r="L93" s="3"/>
      <c r="M93" s="3" t="s">
        <v>45</v>
      </c>
      <c r="N93" s="3" t="s">
        <v>73</v>
      </c>
      <c r="O93" s="1"/>
    </row>
    <row r="94" spans="1:15" ht="13.5" customHeight="1" x14ac:dyDescent="0.45">
      <c r="A94" s="9">
        <f t="shared" si="2"/>
        <v>7</v>
      </c>
      <c r="B94" s="27">
        <v>45758</v>
      </c>
      <c r="C94" s="18" t="s">
        <v>402</v>
      </c>
      <c r="D94" s="31" t="s">
        <v>414</v>
      </c>
      <c r="E94" s="18" t="s">
        <v>114</v>
      </c>
      <c r="F94" s="18" t="s">
        <v>78</v>
      </c>
      <c r="G94" s="18" t="s">
        <v>11</v>
      </c>
      <c r="I94" s="3" t="s">
        <v>273</v>
      </c>
      <c r="J94" s="3" t="s">
        <v>2</v>
      </c>
      <c r="K94" s="3" t="s">
        <v>5</v>
      </c>
      <c r="L94" s="3"/>
      <c r="M94" s="2"/>
      <c r="N94" s="3" t="s">
        <v>73</v>
      </c>
      <c r="O94" s="1"/>
    </row>
    <row r="95" spans="1:15" ht="13.5" customHeight="1" x14ac:dyDescent="0.45">
      <c r="A95" s="9">
        <f t="shared" si="2"/>
        <v>7</v>
      </c>
      <c r="B95" s="27">
        <v>45758</v>
      </c>
      <c r="C95" s="18" t="s">
        <v>402</v>
      </c>
      <c r="D95" s="31" t="s">
        <v>414</v>
      </c>
      <c r="E95" s="18" t="s">
        <v>114</v>
      </c>
      <c r="F95" s="18" t="s">
        <v>78</v>
      </c>
      <c r="G95" s="18" t="s">
        <v>11</v>
      </c>
      <c r="I95" s="19" t="s">
        <v>263</v>
      </c>
      <c r="J95" s="3" t="s">
        <v>2</v>
      </c>
      <c r="K95" s="3" t="s">
        <v>5</v>
      </c>
      <c r="L95" s="3"/>
      <c r="M95" s="3" t="s">
        <v>45</v>
      </c>
      <c r="N95" s="3" t="s">
        <v>73</v>
      </c>
      <c r="O95" s="1"/>
    </row>
    <row r="96" spans="1:15" ht="13.5" customHeight="1" x14ac:dyDescent="0.45">
      <c r="A96" s="9">
        <f t="shared" si="2"/>
        <v>7</v>
      </c>
      <c r="B96" s="27">
        <v>45758</v>
      </c>
      <c r="C96" s="18" t="s">
        <v>402</v>
      </c>
      <c r="D96" s="31" t="s">
        <v>414</v>
      </c>
      <c r="E96" s="18" t="s">
        <v>114</v>
      </c>
      <c r="F96" s="18" t="s">
        <v>78</v>
      </c>
      <c r="G96" s="18" t="s">
        <v>11</v>
      </c>
      <c r="I96" s="19" t="s">
        <v>245</v>
      </c>
      <c r="J96" s="3" t="s">
        <v>2</v>
      </c>
      <c r="K96" s="3" t="s">
        <v>5</v>
      </c>
      <c r="L96" s="3"/>
      <c r="M96" s="3" t="s">
        <v>45</v>
      </c>
      <c r="N96" s="3" t="s">
        <v>73</v>
      </c>
      <c r="O96" s="1"/>
    </row>
    <row r="97" spans="1:15" ht="13.5" customHeight="1" x14ac:dyDescent="0.45">
      <c r="A97" s="9">
        <f t="shared" si="2"/>
        <v>7</v>
      </c>
      <c r="B97" s="27">
        <v>45758</v>
      </c>
      <c r="C97" s="18" t="s">
        <v>402</v>
      </c>
      <c r="D97" s="31" t="s">
        <v>414</v>
      </c>
      <c r="E97" s="18" t="s">
        <v>114</v>
      </c>
      <c r="F97" s="18" t="s">
        <v>78</v>
      </c>
      <c r="G97" s="19" t="s">
        <v>55</v>
      </c>
      <c r="H97">
        <v>67</v>
      </c>
      <c r="I97" s="19" t="s">
        <v>235</v>
      </c>
      <c r="J97" s="3" t="s">
        <v>2</v>
      </c>
      <c r="K97" s="3" t="s">
        <v>5</v>
      </c>
      <c r="L97" s="3"/>
      <c r="M97" s="3" t="s">
        <v>45</v>
      </c>
      <c r="N97" s="3" t="s">
        <v>73</v>
      </c>
      <c r="O97" s="1"/>
    </row>
    <row r="98" spans="1:15" ht="13.5" customHeight="1" x14ac:dyDescent="0.45">
      <c r="A98" s="9">
        <f t="shared" si="2"/>
        <v>7</v>
      </c>
      <c r="B98" s="27">
        <v>45758</v>
      </c>
      <c r="C98" s="18" t="s">
        <v>402</v>
      </c>
      <c r="D98" s="31" t="s">
        <v>414</v>
      </c>
      <c r="E98" s="18" t="s">
        <v>114</v>
      </c>
      <c r="F98" s="18" t="s">
        <v>78</v>
      </c>
      <c r="G98" s="18" t="s">
        <v>11</v>
      </c>
      <c r="I98" s="19" t="s">
        <v>224</v>
      </c>
      <c r="J98" s="3" t="s">
        <v>2</v>
      </c>
      <c r="K98" s="3" t="s">
        <v>5</v>
      </c>
      <c r="L98" s="3"/>
      <c r="M98" s="3" t="s">
        <v>45</v>
      </c>
      <c r="N98" s="3" t="s">
        <v>73</v>
      </c>
      <c r="O98" s="1"/>
    </row>
    <row r="99" spans="1:15" ht="13.5" customHeight="1" x14ac:dyDescent="0.45">
      <c r="A99" s="9">
        <f t="shared" si="2"/>
        <v>7</v>
      </c>
      <c r="B99" s="27">
        <v>45758</v>
      </c>
      <c r="C99" s="18" t="s">
        <v>402</v>
      </c>
      <c r="D99" s="31" t="s">
        <v>414</v>
      </c>
      <c r="E99" s="18" t="s">
        <v>114</v>
      </c>
      <c r="F99" s="18" t="s">
        <v>78</v>
      </c>
      <c r="G99" s="18" t="s">
        <v>11</v>
      </c>
      <c r="I99" s="19" t="s">
        <v>200</v>
      </c>
      <c r="J99" s="3" t="s">
        <v>2</v>
      </c>
      <c r="K99" s="3" t="s">
        <v>5</v>
      </c>
      <c r="L99" s="3"/>
      <c r="M99" s="3" t="s">
        <v>45</v>
      </c>
      <c r="N99" s="3" t="s">
        <v>73</v>
      </c>
      <c r="O99" s="1"/>
    </row>
    <row r="100" spans="1:15" ht="13.5" customHeight="1" x14ac:dyDescent="0.45">
      <c r="A100" s="9">
        <f t="shared" si="2"/>
        <v>7</v>
      </c>
      <c r="B100" s="27">
        <v>45758</v>
      </c>
      <c r="C100" s="18" t="s">
        <v>402</v>
      </c>
      <c r="D100" s="31" t="s">
        <v>414</v>
      </c>
      <c r="E100" s="18" t="s">
        <v>114</v>
      </c>
      <c r="F100" s="18" t="s">
        <v>78</v>
      </c>
      <c r="G100" s="18" t="s">
        <v>11</v>
      </c>
      <c r="I100" s="19" t="s">
        <v>186</v>
      </c>
      <c r="J100" s="3" t="s">
        <v>2</v>
      </c>
      <c r="K100" s="3" t="s">
        <v>5</v>
      </c>
      <c r="L100" s="3"/>
      <c r="M100" s="3" t="s">
        <v>45</v>
      </c>
      <c r="N100" s="3" t="s">
        <v>73</v>
      </c>
      <c r="O100" s="1"/>
    </row>
    <row r="101" spans="1:15" ht="13.5" customHeight="1" x14ac:dyDescent="0.45">
      <c r="A101" s="9">
        <f t="shared" si="2"/>
        <v>7</v>
      </c>
      <c r="B101" s="27">
        <v>45758</v>
      </c>
      <c r="C101" s="18" t="s">
        <v>402</v>
      </c>
      <c r="D101" s="31" t="s">
        <v>414</v>
      </c>
      <c r="E101" s="18" t="s">
        <v>114</v>
      </c>
      <c r="F101" s="18" t="s">
        <v>78</v>
      </c>
      <c r="G101" s="18" t="s">
        <v>11</v>
      </c>
      <c r="I101" s="19" t="s">
        <v>149</v>
      </c>
      <c r="J101" s="3" t="s">
        <v>2</v>
      </c>
      <c r="K101" s="3" t="s">
        <v>5</v>
      </c>
      <c r="L101" s="3"/>
      <c r="M101" s="3" t="s">
        <v>45</v>
      </c>
      <c r="N101" s="3" t="s">
        <v>73</v>
      </c>
      <c r="O101" s="1"/>
    </row>
    <row r="102" spans="1:15" ht="13.5" customHeight="1" x14ac:dyDescent="0.45">
      <c r="A102" s="9">
        <f t="shared" si="2"/>
        <v>7</v>
      </c>
      <c r="B102" s="27">
        <v>45758</v>
      </c>
      <c r="C102" s="18" t="s">
        <v>402</v>
      </c>
      <c r="D102" s="31" t="s">
        <v>414</v>
      </c>
      <c r="E102" s="18" t="s">
        <v>114</v>
      </c>
      <c r="F102" s="18" t="s">
        <v>78</v>
      </c>
      <c r="G102" s="18" t="s">
        <v>11</v>
      </c>
      <c r="I102" s="19" t="s">
        <v>109</v>
      </c>
      <c r="J102" s="3" t="s">
        <v>2</v>
      </c>
      <c r="K102" s="3" t="s">
        <v>5</v>
      </c>
      <c r="L102" s="3"/>
      <c r="M102" s="3" t="s">
        <v>45</v>
      </c>
      <c r="N102" s="3" t="s">
        <v>73</v>
      </c>
      <c r="O102" s="1"/>
    </row>
    <row r="103" spans="1:15" ht="13.5" customHeight="1" x14ac:dyDescent="0.45">
      <c r="A103" s="9">
        <f t="shared" si="2"/>
        <v>7</v>
      </c>
      <c r="B103" s="27">
        <v>45758</v>
      </c>
      <c r="C103" s="18" t="s">
        <v>402</v>
      </c>
      <c r="D103" s="31" t="s">
        <v>414</v>
      </c>
      <c r="E103" s="18" t="s">
        <v>79</v>
      </c>
      <c r="F103" s="18" t="s">
        <v>78</v>
      </c>
      <c r="G103" s="18" t="s">
        <v>11</v>
      </c>
      <c r="I103" s="3" t="s">
        <v>69</v>
      </c>
      <c r="J103" s="3" t="s">
        <v>2</v>
      </c>
      <c r="K103" s="3" t="s">
        <v>5</v>
      </c>
      <c r="L103" s="3"/>
      <c r="M103" s="3" t="s">
        <v>77</v>
      </c>
      <c r="N103" s="3" t="s">
        <v>73</v>
      </c>
      <c r="O103" s="1"/>
    </row>
    <row r="104" spans="1:15" ht="13.5" customHeight="1" x14ac:dyDescent="0.45">
      <c r="A104" s="9">
        <f t="shared" si="2"/>
        <v>7</v>
      </c>
      <c r="B104" s="27">
        <v>45758</v>
      </c>
      <c r="C104" s="18" t="s">
        <v>402</v>
      </c>
      <c r="D104" s="31" t="s">
        <v>416</v>
      </c>
      <c r="E104" s="18" t="s">
        <v>262</v>
      </c>
      <c r="F104" s="18" t="s">
        <v>192</v>
      </c>
      <c r="G104" s="18" t="s">
        <v>194</v>
      </c>
      <c r="H104">
        <v>23</v>
      </c>
      <c r="I104" s="19" t="s">
        <v>245</v>
      </c>
      <c r="J104" s="3" t="s">
        <v>2</v>
      </c>
      <c r="K104" s="3" t="s">
        <v>5</v>
      </c>
      <c r="L104" s="3"/>
      <c r="M104" s="3" t="s">
        <v>30</v>
      </c>
      <c r="N104" s="3" t="s">
        <v>73</v>
      </c>
      <c r="O104" s="1"/>
    </row>
    <row r="105" spans="1:15" ht="13.5" customHeight="1" x14ac:dyDescent="0.45">
      <c r="A105" s="9">
        <f t="shared" si="2"/>
        <v>7</v>
      </c>
      <c r="B105" s="27">
        <v>45758</v>
      </c>
      <c r="C105" s="18" t="s">
        <v>402</v>
      </c>
      <c r="D105" s="31" t="s">
        <v>415</v>
      </c>
      <c r="E105" s="18" t="s">
        <v>236</v>
      </c>
      <c r="F105" s="18" t="s">
        <v>192</v>
      </c>
      <c r="G105" s="18" t="s">
        <v>194</v>
      </c>
      <c r="I105" s="19" t="s">
        <v>235</v>
      </c>
      <c r="J105" s="3" t="s">
        <v>2</v>
      </c>
      <c r="K105" s="3" t="s">
        <v>5</v>
      </c>
      <c r="L105" s="3"/>
      <c r="M105" s="3" t="s">
        <v>30</v>
      </c>
      <c r="N105" s="3" t="s">
        <v>73</v>
      </c>
      <c r="O105" s="1"/>
    </row>
    <row r="106" spans="1:15" ht="13.5" customHeight="1" x14ac:dyDescent="0.45">
      <c r="A106" s="9">
        <f t="shared" si="2"/>
        <v>7</v>
      </c>
      <c r="B106" s="27">
        <v>45758</v>
      </c>
      <c r="C106" s="13" t="s">
        <v>402</v>
      </c>
      <c r="D106" s="31" t="s">
        <v>415</v>
      </c>
      <c r="E106" s="13" t="s">
        <v>193</v>
      </c>
      <c r="F106" s="13" t="s">
        <v>192</v>
      </c>
      <c r="G106" s="13" t="s">
        <v>194</v>
      </c>
      <c r="I106" s="19" t="s">
        <v>186</v>
      </c>
      <c r="J106" s="3" t="s">
        <v>2</v>
      </c>
      <c r="K106" s="3" t="s">
        <v>5</v>
      </c>
      <c r="L106" s="3"/>
      <c r="M106" s="2"/>
      <c r="N106" s="3" t="s">
        <v>73</v>
      </c>
      <c r="O106" s="1"/>
    </row>
    <row r="107" spans="1:15" ht="13.5" customHeight="1" x14ac:dyDescent="0.45">
      <c r="A107" s="9">
        <f t="shared" si="2"/>
        <v>7</v>
      </c>
      <c r="B107" s="27">
        <v>45758</v>
      </c>
      <c r="C107" s="17" t="s">
        <v>402</v>
      </c>
      <c r="D107" s="31" t="s">
        <v>415</v>
      </c>
      <c r="E107" s="18" t="s">
        <v>329</v>
      </c>
      <c r="F107" s="18" t="s">
        <v>112</v>
      </c>
      <c r="G107" s="18" t="s">
        <v>14</v>
      </c>
      <c r="H107">
        <v>30</v>
      </c>
      <c r="I107" s="19" t="s">
        <v>328</v>
      </c>
      <c r="J107" s="3" t="s">
        <v>2</v>
      </c>
      <c r="K107" s="3" t="s">
        <v>5</v>
      </c>
      <c r="L107" s="3"/>
      <c r="M107" s="2"/>
      <c r="N107" s="3" t="s">
        <v>73</v>
      </c>
      <c r="O107" s="1"/>
    </row>
    <row r="108" spans="1:15" ht="13.5" customHeight="1" x14ac:dyDescent="0.45">
      <c r="A108" s="9">
        <f t="shared" si="2"/>
        <v>7</v>
      </c>
      <c r="B108" s="27">
        <v>45758</v>
      </c>
      <c r="C108" s="18" t="s">
        <v>402</v>
      </c>
      <c r="D108" s="31" t="s">
        <v>415</v>
      </c>
      <c r="E108" s="18" t="s">
        <v>113</v>
      </c>
      <c r="F108" s="18" t="s">
        <v>112</v>
      </c>
      <c r="G108" s="18" t="s">
        <v>14</v>
      </c>
      <c r="I108" s="19" t="s">
        <v>328</v>
      </c>
      <c r="J108" s="3" t="s">
        <v>2</v>
      </c>
      <c r="K108" s="3" t="s">
        <v>5</v>
      </c>
      <c r="L108" s="3"/>
      <c r="M108" s="3" t="s">
        <v>30</v>
      </c>
      <c r="N108" s="3" t="s">
        <v>73</v>
      </c>
      <c r="O108" s="1"/>
    </row>
    <row r="109" spans="1:15" ht="13.5" customHeight="1" x14ac:dyDescent="0.45">
      <c r="A109" s="9">
        <f t="shared" si="2"/>
        <v>7</v>
      </c>
      <c r="B109" s="27">
        <v>45758</v>
      </c>
      <c r="C109" s="18" t="s">
        <v>402</v>
      </c>
      <c r="D109" s="31" t="s">
        <v>415</v>
      </c>
      <c r="E109" s="18" t="s">
        <v>113</v>
      </c>
      <c r="F109" s="18" t="s">
        <v>112</v>
      </c>
      <c r="G109" s="18" t="s">
        <v>14</v>
      </c>
      <c r="I109" s="3" t="s">
        <v>109</v>
      </c>
      <c r="J109" s="3" t="s">
        <v>2</v>
      </c>
      <c r="K109" s="3" t="s">
        <v>5</v>
      </c>
      <c r="L109" s="3"/>
      <c r="M109" s="3" t="s">
        <v>30</v>
      </c>
      <c r="N109" s="3" t="s">
        <v>73</v>
      </c>
      <c r="O109" s="1"/>
    </row>
    <row r="110" spans="1:15" ht="13.5" customHeight="1" x14ac:dyDescent="0.45">
      <c r="A110" s="9">
        <f t="shared" si="2"/>
        <v>7</v>
      </c>
      <c r="B110" s="27">
        <v>45758</v>
      </c>
      <c r="C110" s="17" t="s">
        <v>402</v>
      </c>
      <c r="D110" s="31" t="s">
        <v>415</v>
      </c>
      <c r="E110" s="18" t="s">
        <v>362</v>
      </c>
      <c r="F110" s="18" t="s">
        <v>361</v>
      </c>
      <c r="G110" s="18" t="s">
        <v>289</v>
      </c>
      <c r="H110">
        <v>25</v>
      </c>
      <c r="I110" s="3" t="s">
        <v>347</v>
      </c>
      <c r="J110" s="3" t="s">
        <v>2</v>
      </c>
      <c r="K110" s="3" t="s">
        <v>5</v>
      </c>
      <c r="L110" s="3"/>
      <c r="M110" s="3" t="s">
        <v>30</v>
      </c>
      <c r="N110" s="3" t="s">
        <v>73</v>
      </c>
      <c r="O110" s="1"/>
    </row>
    <row r="111" spans="1:15" ht="13.5" customHeight="1" x14ac:dyDescent="0.45">
      <c r="A111" s="9">
        <f t="shared" si="2"/>
        <v>7</v>
      </c>
      <c r="B111" s="27">
        <v>45758</v>
      </c>
      <c r="C111" s="17" t="s">
        <v>402</v>
      </c>
      <c r="D111" s="31" t="s">
        <v>415</v>
      </c>
      <c r="E111" s="18" t="s">
        <v>349</v>
      </c>
      <c r="F111" s="18" t="s">
        <v>348</v>
      </c>
      <c r="G111" s="18" t="s">
        <v>55</v>
      </c>
      <c r="H111">
        <v>6</v>
      </c>
      <c r="I111" s="3" t="s">
        <v>347</v>
      </c>
      <c r="J111" s="3" t="s">
        <v>2</v>
      </c>
      <c r="K111" s="3" t="s">
        <v>5</v>
      </c>
      <c r="L111" s="3"/>
      <c r="M111" s="2"/>
      <c r="N111" s="3" t="s">
        <v>73</v>
      </c>
      <c r="O111" s="1"/>
    </row>
    <row r="112" spans="1:15" ht="13.5" customHeight="1" x14ac:dyDescent="0.45">
      <c r="A112" s="9">
        <f t="shared" si="2"/>
        <v>7</v>
      </c>
      <c r="B112" s="27">
        <v>45758</v>
      </c>
      <c r="C112" s="20" t="s">
        <v>402</v>
      </c>
      <c r="D112" s="31" t="s">
        <v>415</v>
      </c>
      <c r="E112" s="13" t="s">
        <v>276</v>
      </c>
      <c r="F112" s="13" t="s">
        <v>274</v>
      </c>
      <c r="G112" s="13" t="s">
        <v>80</v>
      </c>
      <c r="I112" s="3" t="s">
        <v>273</v>
      </c>
      <c r="J112" s="3" t="s">
        <v>2</v>
      </c>
      <c r="K112" s="3" t="s">
        <v>5</v>
      </c>
      <c r="L112" s="3"/>
      <c r="M112" s="2"/>
      <c r="N112" s="3" t="s">
        <v>73</v>
      </c>
      <c r="O112" s="1"/>
    </row>
    <row r="113" spans="1:15" ht="13.5" customHeight="1" x14ac:dyDescent="0.45">
      <c r="A113" s="9">
        <f t="shared" si="2"/>
        <v>7</v>
      </c>
      <c r="B113" s="27">
        <v>45758</v>
      </c>
      <c r="C113" s="20" t="s">
        <v>402</v>
      </c>
      <c r="D113" s="31" t="s">
        <v>415</v>
      </c>
      <c r="E113" s="13" t="s">
        <v>275</v>
      </c>
      <c r="F113" s="13" t="s">
        <v>274</v>
      </c>
      <c r="G113" s="13" t="s">
        <v>80</v>
      </c>
      <c r="H113">
        <v>14</v>
      </c>
      <c r="I113" s="3" t="s">
        <v>273</v>
      </c>
      <c r="J113" s="3" t="s">
        <v>2</v>
      </c>
      <c r="K113" s="3" t="s">
        <v>5</v>
      </c>
      <c r="L113" s="3"/>
      <c r="M113" s="3" t="s">
        <v>30</v>
      </c>
      <c r="N113" s="3" t="s">
        <v>73</v>
      </c>
      <c r="O113" s="1"/>
    </row>
    <row r="114" spans="1:15" ht="13.5" customHeight="1" x14ac:dyDescent="0.45">
      <c r="A114" s="9">
        <f t="shared" si="2"/>
        <v>7</v>
      </c>
      <c r="B114" s="27">
        <v>45758</v>
      </c>
      <c r="C114" s="20" t="s">
        <v>402</v>
      </c>
      <c r="D114" s="31" t="s">
        <v>415</v>
      </c>
      <c r="E114" s="13" t="s">
        <v>76</v>
      </c>
      <c r="F114" s="13" t="s">
        <v>75</v>
      </c>
      <c r="G114" s="13" t="s">
        <v>74</v>
      </c>
      <c r="H114">
        <v>8</v>
      </c>
      <c r="I114" s="3" t="s">
        <v>69</v>
      </c>
      <c r="J114" s="3" t="s">
        <v>2</v>
      </c>
      <c r="K114" s="3" t="s">
        <v>5</v>
      </c>
      <c r="L114" s="3"/>
      <c r="M114" s="3" t="s">
        <v>30</v>
      </c>
      <c r="N114" s="3" t="s">
        <v>73</v>
      </c>
      <c r="O114" s="1"/>
    </row>
    <row r="115" spans="1:15" ht="13.5" customHeight="1" x14ac:dyDescent="0.45">
      <c r="A115" s="9">
        <f t="shared" si="2"/>
        <v>7</v>
      </c>
      <c r="B115" s="27">
        <v>45758</v>
      </c>
      <c r="C115" s="20" t="s">
        <v>402</v>
      </c>
      <c r="D115" s="31" t="s">
        <v>415</v>
      </c>
      <c r="E115" s="13" t="s">
        <v>72</v>
      </c>
      <c r="F115" s="13" t="s">
        <v>71</v>
      </c>
      <c r="G115" s="13" t="s">
        <v>70</v>
      </c>
      <c r="I115" s="3" t="s">
        <v>69</v>
      </c>
      <c r="J115" s="3" t="s">
        <v>2</v>
      </c>
      <c r="K115" s="3" t="s">
        <v>5</v>
      </c>
      <c r="L115" s="3"/>
      <c r="M115" s="3" t="s">
        <v>45</v>
      </c>
      <c r="N115" s="3" t="s">
        <v>1</v>
      </c>
      <c r="O115" s="1"/>
    </row>
    <row r="116" spans="1:15" ht="13.5" customHeight="1" x14ac:dyDescent="0.45">
      <c r="A116" s="9">
        <f t="shared" si="2"/>
        <v>7</v>
      </c>
      <c r="B116" s="27">
        <v>45758</v>
      </c>
      <c r="C116" s="20" t="s">
        <v>402</v>
      </c>
      <c r="D116" s="31" t="s">
        <v>415</v>
      </c>
      <c r="E116" s="13" t="s">
        <v>303</v>
      </c>
      <c r="F116" s="13" t="s">
        <v>302</v>
      </c>
      <c r="G116" s="13" t="s">
        <v>27</v>
      </c>
      <c r="H116">
        <v>5</v>
      </c>
      <c r="I116" s="19" t="s">
        <v>301</v>
      </c>
      <c r="J116" s="3" t="s">
        <v>2</v>
      </c>
      <c r="K116" s="3" t="s">
        <v>5</v>
      </c>
      <c r="L116" s="3"/>
      <c r="M116" s="3" t="s">
        <v>30</v>
      </c>
      <c r="N116" s="3" t="s">
        <v>73</v>
      </c>
      <c r="O116" s="1"/>
    </row>
    <row r="117" spans="1:15" ht="13.5" customHeight="1" x14ac:dyDescent="0.45">
      <c r="A117" s="9">
        <f t="shared" si="2"/>
        <v>7</v>
      </c>
      <c r="B117" s="27">
        <v>45758</v>
      </c>
      <c r="C117" s="20" t="s">
        <v>402</v>
      </c>
      <c r="D117" s="31" t="s">
        <v>415</v>
      </c>
      <c r="E117" s="13" t="s">
        <v>227</v>
      </c>
      <c r="F117" s="13" t="s">
        <v>158</v>
      </c>
      <c r="G117" s="13" t="s">
        <v>152</v>
      </c>
      <c r="H117">
        <v>43</v>
      </c>
      <c r="I117" s="19" t="s">
        <v>224</v>
      </c>
      <c r="J117" s="3" t="s">
        <v>2</v>
      </c>
      <c r="K117" s="3" t="s">
        <v>5</v>
      </c>
      <c r="L117" s="3"/>
      <c r="M117" s="2"/>
      <c r="N117" s="3" t="s">
        <v>73</v>
      </c>
      <c r="O117" s="1"/>
    </row>
    <row r="118" spans="1:15" ht="13.5" customHeight="1" x14ac:dyDescent="0.45">
      <c r="A118" s="9">
        <f t="shared" si="2"/>
        <v>7</v>
      </c>
      <c r="B118" s="27">
        <v>45758</v>
      </c>
      <c r="C118" s="17" t="s">
        <v>402</v>
      </c>
      <c r="D118" s="31" t="s">
        <v>415</v>
      </c>
      <c r="E118" s="18" t="s">
        <v>166</v>
      </c>
      <c r="F118" s="18" t="s">
        <v>158</v>
      </c>
      <c r="G118" s="18" t="s">
        <v>152</v>
      </c>
      <c r="I118" s="19" t="s">
        <v>224</v>
      </c>
      <c r="J118" s="3" t="s">
        <v>2</v>
      </c>
      <c r="K118" s="3" t="s">
        <v>5</v>
      </c>
      <c r="L118" s="3"/>
      <c r="M118" s="3" t="s">
        <v>30</v>
      </c>
      <c r="N118" s="3" t="s">
        <v>73</v>
      </c>
      <c r="O118" s="1"/>
    </row>
    <row r="119" spans="1:15" ht="13.5" customHeight="1" x14ac:dyDescent="0.45">
      <c r="A119" s="9">
        <f t="shared" si="2"/>
        <v>7</v>
      </c>
      <c r="B119" s="27">
        <v>45758</v>
      </c>
      <c r="C119" s="17" t="s">
        <v>402</v>
      </c>
      <c r="D119" s="31" t="s">
        <v>415</v>
      </c>
      <c r="E119" s="18" t="s">
        <v>166</v>
      </c>
      <c r="F119" s="18" t="s">
        <v>158</v>
      </c>
      <c r="G119" s="18" t="s">
        <v>152</v>
      </c>
      <c r="I119" s="3" t="s">
        <v>186</v>
      </c>
      <c r="J119" s="3" t="s">
        <v>2</v>
      </c>
      <c r="K119" s="3" t="s">
        <v>5</v>
      </c>
      <c r="L119" s="3"/>
      <c r="M119" s="3" t="s">
        <v>30</v>
      </c>
      <c r="N119" s="3" t="s">
        <v>73</v>
      </c>
      <c r="O119" s="1"/>
    </row>
    <row r="120" spans="1:15" ht="13.5" customHeight="1" x14ac:dyDescent="0.45">
      <c r="A120" s="9">
        <f t="shared" si="2"/>
        <v>7</v>
      </c>
      <c r="B120" s="27">
        <v>45758</v>
      </c>
      <c r="C120" s="17" t="s">
        <v>402</v>
      </c>
      <c r="D120" s="31" t="s">
        <v>415</v>
      </c>
      <c r="E120" s="18" t="s">
        <v>159</v>
      </c>
      <c r="F120" s="18" t="s">
        <v>158</v>
      </c>
      <c r="G120" s="18" t="s">
        <v>152</v>
      </c>
      <c r="I120" s="3" t="s">
        <v>149</v>
      </c>
      <c r="J120" s="3" t="s">
        <v>2</v>
      </c>
      <c r="K120" s="3" t="s">
        <v>5</v>
      </c>
      <c r="L120" s="3"/>
      <c r="M120" s="2"/>
      <c r="N120" s="3" t="s">
        <v>73</v>
      </c>
      <c r="O120" s="1"/>
    </row>
    <row r="121" spans="1:15" ht="13.5" customHeight="1" x14ac:dyDescent="0.45">
      <c r="A121" s="9">
        <f t="shared" si="2"/>
        <v>7</v>
      </c>
      <c r="B121" s="27">
        <v>45758</v>
      </c>
      <c r="C121" s="17" t="s">
        <v>402</v>
      </c>
      <c r="D121" s="31" t="s">
        <v>415</v>
      </c>
      <c r="E121" s="18" t="s">
        <v>166</v>
      </c>
      <c r="F121" s="18" t="s">
        <v>158</v>
      </c>
      <c r="G121" s="18" t="s">
        <v>152</v>
      </c>
      <c r="I121" s="3" t="s">
        <v>149</v>
      </c>
      <c r="J121" s="3" t="s">
        <v>2</v>
      </c>
      <c r="K121" s="3" t="s">
        <v>5</v>
      </c>
      <c r="L121" s="3"/>
      <c r="M121" s="3" t="s">
        <v>30</v>
      </c>
      <c r="N121" s="3" t="s">
        <v>73</v>
      </c>
      <c r="O121" s="1"/>
    </row>
    <row r="122" spans="1:15" ht="13.5" customHeight="1" x14ac:dyDescent="0.45">
      <c r="A122" s="9">
        <f t="shared" si="2"/>
        <v>7</v>
      </c>
      <c r="B122" s="27">
        <v>45758</v>
      </c>
      <c r="C122" s="17" t="s">
        <v>402</v>
      </c>
      <c r="D122" s="31" t="s">
        <v>415</v>
      </c>
      <c r="E122" s="18" t="s">
        <v>370</v>
      </c>
      <c r="F122" s="18" t="s">
        <v>369</v>
      </c>
      <c r="G122" s="18" t="s">
        <v>280</v>
      </c>
      <c r="H122">
        <v>18</v>
      </c>
      <c r="I122" s="3" t="s">
        <v>347</v>
      </c>
      <c r="J122" s="3" t="s">
        <v>2</v>
      </c>
      <c r="K122" s="3" t="s">
        <v>5</v>
      </c>
      <c r="L122" s="3"/>
      <c r="M122" s="2"/>
      <c r="N122" s="3" t="s">
        <v>73</v>
      </c>
      <c r="O122" s="1"/>
    </row>
    <row r="123" spans="1:15" ht="13.5" customHeight="1" x14ac:dyDescent="0.45">
      <c r="A123" s="9">
        <f t="shared" si="2"/>
        <v>7</v>
      </c>
      <c r="B123" s="27">
        <v>45758</v>
      </c>
      <c r="C123" s="17" t="s">
        <v>402</v>
      </c>
      <c r="D123" s="31" t="s">
        <v>415</v>
      </c>
      <c r="E123" s="18" t="s">
        <v>111</v>
      </c>
      <c r="F123" s="18" t="s">
        <v>110</v>
      </c>
      <c r="G123" s="18" t="s">
        <v>35</v>
      </c>
      <c r="H123">
        <v>9</v>
      </c>
      <c r="I123" s="3" t="s">
        <v>109</v>
      </c>
      <c r="J123" s="3" t="s">
        <v>2</v>
      </c>
      <c r="K123" s="3" t="s">
        <v>5</v>
      </c>
      <c r="L123" s="3"/>
      <c r="M123" s="2"/>
      <c r="N123" s="3" t="s">
        <v>73</v>
      </c>
      <c r="O123" s="1"/>
    </row>
    <row r="124" spans="1:15" ht="13.5" customHeight="1" x14ac:dyDescent="0.45">
      <c r="A124" s="9">
        <f t="shared" si="2"/>
        <v>7</v>
      </c>
      <c r="B124" s="38">
        <v>45759</v>
      </c>
      <c r="C124" s="21" t="s">
        <v>401</v>
      </c>
      <c r="D124" s="31" t="s">
        <v>394</v>
      </c>
      <c r="E124" s="18" t="s">
        <v>216</v>
      </c>
      <c r="F124" s="18" t="s">
        <v>214</v>
      </c>
      <c r="G124" s="18" t="s">
        <v>213</v>
      </c>
      <c r="H124">
        <v>2</v>
      </c>
      <c r="I124" s="3" t="s">
        <v>200</v>
      </c>
      <c r="J124" s="3" t="s">
        <v>148</v>
      </c>
      <c r="K124" s="3" t="s">
        <v>5</v>
      </c>
      <c r="L124" s="3"/>
      <c r="M124" s="3" t="s">
        <v>30</v>
      </c>
      <c r="N124" s="3" t="s">
        <v>1</v>
      </c>
      <c r="O124" s="1"/>
    </row>
    <row r="125" spans="1:15" ht="13.5" customHeight="1" x14ac:dyDescent="0.45">
      <c r="A125" s="9">
        <f t="shared" si="2"/>
        <v>7</v>
      </c>
      <c r="B125" s="38">
        <v>45759</v>
      </c>
      <c r="C125" s="21" t="s">
        <v>401</v>
      </c>
      <c r="D125" s="31" t="s">
        <v>394</v>
      </c>
      <c r="E125" s="18" t="s">
        <v>215</v>
      </c>
      <c r="F125" s="18" t="s">
        <v>214</v>
      </c>
      <c r="G125" s="18" t="s">
        <v>213</v>
      </c>
      <c r="I125" s="3" t="s">
        <v>200</v>
      </c>
      <c r="J125" s="3" t="s">
        <v>148</v>
      </c>
      <c r="K125" s="3" t="s">
        <v>5</v>
      </c>
      <c r="L125" s="3"/>
      <c r="M125" s="2"/>
      <c r="N125" s="3" t="s">
        <v>1</v>
      </c>
      <c r="O125" s="1"/>
    </row>
    <row r="126" spans="1:15" ht="13.5" customHeight="1" x14ac:dyDescent="0.45">
      <c r="A126" s="9">
        <f t="shared" si="2"/>
        <v>7</v>
      </c>
      <c r="B126" s="38">
        <v>45759</v>
      </c>
      <c r="C126" s="21" t="s">
        <v>401</v>
      </c>
      <c r="D126" s="31" t="s">
        <v>394</v>
      </c>
      <c r="E126" s="18" t="s">
        <v>165</v>
      </c>
      <c r="F126" s="18" t="s">
        <v>164</v>
      </c>
      <c r="G126" s="18" t="s">
        <v>163</v>
      </c>
      <c r="H126">
        <v>24</v>
      </c>
      <c r="I126" s="3" t="s">
        <v>200</v>
      </c>
      <c r="J126" s="3" t="s">
        <v>148</v>
      </c>
      <c r="K126" s="3" t="s">
        <v>5</v>
      </c>
      <c r="L126" s="3"/>
      <c r="M126" s="2"/>
      <c r="N126" s="3" t="s">
        <v>1</v>
      </c>
      <c r="O126" s="1"/>
    </row>
    <row r="127" spans="1:15" ht="13.5" customHeight="1" x14ac:dyDescent="0.45">
      <c r="A127" s="9">
        <f t="shared" si="2"/>
        <v>7</v>
      </c>
      <c r="B127" s="38">
        <v>45759</v>
      </c>
      <c r="C127" s="21" t="s">
        <v>401</v>
      </c>
      <c r="D127" s="31" t="s">
        <v>394</v>
      </c>
      <c r="E127" s="30" t="s">
        <v>165</v>
      </c>
      <c r="F127" s="30" t="s">
        <v>164</v>
      </c>
      <c r="G127" s="30" t="s">
        <v>163</v>
      </c>
      <c r="I127" s="3" t="s">
        <v>186</v>
      </c>
      <c r="J127" s="3" t="s">
        <v>148</v>
      </c>
      <c r="K127" s="3" t="s">
        <v>5</v>
      </c>
      <c r="L127" s="3"/>
      <c r="M127" s="2"/>
      <c r="N127" s="3" t="s">
        <v>1</v>
      </c>
      <c r="O127" s="1"/>
    </row>
    <row r="128" spans="1:15" ht="13.5" customHeight="1" x14ac:dyDescent="0.45">
      <c r="A128" s="9">
        <f t="shared" si="2"/>
        <v>7</v>
      </c>
      <c r="B128" s="38">
        <v>45759</v>
      </c>
      <c r="C128" s="21" t="s">
        <v>401</v>
      </c>
      <c r="D128" s="31" t="s">
        <v>394</v>
      </c>
      <c r="E128" s="18" t="s">
        <v>165</v>
      </c>
      <c r="F128" s="18" t="s">
        <v>164</v>
      </c>
      <c r="G128" s="18" t="s">
        <v>163</v>
      </c>
      <c r="I128" s="3" t="s">
        <v>149</v>
      </c>
      <c r="J128" s="3" t="s">
        <v>148</v>
      </c>
      <c r="K128" s="3" t="s">
        <v>5</v>
      </c>
      <c r="L128" s="3"/>
      <c r="M128" s="2"/>
      <c r="N128" s="3" t="s">
        <v>1</v>
      </c>
      <c r="O128" s="1"/>
    </row>
    <row r="129" spans="1:15" ht="13.5" customHeight="1" x14ac:dyDescent="0.45">
      <c r="A129" s="9">
        <f t="shared" si="2"/>
        <v>7</v>
      </c>
      <c r="B129" s="38">
        <v>45759</v>
      </c>
      <c r="C129" s="21" t="s">
        <v>401</v>
      </c>
      <c r="D129" s="31" t="s">
        <v>394</v>
      </c>
      <c r="E129" s="18" t="s">
        <v>366</v>
      </c>
      <c r="F129" s="18" t="s">
        <v>365</v>
      </c>
      <c r="G129" s="18" t="s">
        <v>42</v>
      </c>
      <c r="H129">
        <v>7</v>
      </c>
      <c r="I129" s="3" t="s">
        <v>347</v>
      </c>
      <c r="J129" s="3" t="s">
        <v>148</v>
      </c>
      <c r="K129" s="3" t="s">
        <v>5</v>
      </c>
      <c r="L129" s="3"/>
      <c r="M129" s="3" t="s">
        <v>30</v>
      </c>
      <c r="N129" s="3" t="s">
        <v>1</v>
      </c>
      <c r="O129" s="1"/>
    </row>
    <row r="130" spans="1:15" ht="13.5" customHeight="1" x14ac:dyDescent="0.45">
      <c r="A130" s="9">
        <f t="shared" si="2"/>
        <v>7</v>
      </c>
      <c r="B130" s="38">
        <v>45759</v>
      </c>
      <c r="C130" s="21" t="s">
        <v>401</v>
      </c>
      <c r="D130" s="31" t="s">
        <v>394</v>
      </c>
      <c r="E130" s="18" t="s">
        <v>185</v>
      </c>
      <c r="F130" s="18" t="s">
        <v>184</v>
      </c>
      <c r="G130" s="18" t="s">
        <v>152</v>
      </c>
      <c r="H130">
        <v>40</v>
      </c>
      <c r="I130" s="19" t="s">
        <v>245</v>
      </c>
      <c r="J130" s="3" t="s">
        <v>148</v>
      </c>
      <c r="K130" s="3" t="s">
        <v>5</v>
      </c>
      <c r="L130" s="3"/>
      <c r="M130" s="3" t="s">
        <v>45</v>
      </c>
      <c r="N130" s="3" t="s">
        <v>1</v>
      </c>
      <c r="O130" s="1"/>
    </row>
    <row r="131" spans="1:15" ht="13.5" customHeight="1" x14ac:dyDescent="0.45">
      <c r="A131" s="9">
        <f t="shared" si="2"/>
        <v>7</v>
      </c>
      <c r="B131" s="38">
        <v>45759</v>
      </c>
      <c r="C131" s="21" t="s">
        <v>401</v>
      </c>
      <c r="D131" s="31" t="s">
        <v>394</v>
      </c>
      <c r="E131" s="18" t="s">
        <v>185</v>
      </c>
      <c r="F131" s="18" t="s">
        <v>184</v>
      </c>
      <c r="G131" s="18" t="s">
        <v>152</v>
      </c>
      <c r="I131" s="19" t="s">
        <v>224</v>
      </c>
      <c r="J131" s="3" t="s">
        <v>148</v>
      </c>
      <c r="K131" s="3" t="s">
        <v>5</v>
      </c>
      <c r="L131" s="3"/>
      <c r="M131" s="3" t="s">
        <v>45</v>
      </c>
      <c r="N131" s="3" t="s">
        <v>1</v>
      </c>
      <c r="O131" s="1"/>
    </row>
    <row r="132" spans="1:15" ht="13.5" customHeight="1" x14ac:dyDescent="0.45">
      <c r="A132" s="9">
        <f t="shared" si="2"/>
        <v>7</v>
      </c>
      <c r="B132" s="38">
        <v>45759</v>
      </c>
      <c r="C132" s="21" t="s">
        <v>401</v>
      </c>
      <c r="D132" s="31" t="s">
        <v>394</v>
      </c>
      <c r="E132" s="18" t="s">
        <v>185</v>
      </c>
      <c r="F132" s="18" t="s">
        <v>184</v>
      </c>
      <c r="G132" s="18" t="s">
        <v>152</v>
      </c>
      <c r="I132" s="3" t="s">
        <v>200</v>
      </c>
      <c r="J132" s="3" t="s">
        <v>148</v>
      </c>
      <c r="K132" s="3" t="s">
        <v>5</v>
      </c>
      <c r="L132" s="3"/>
      <c r="M132" s="3" t="s">
        <v>45</v>
      </c>
      <c r="N132" s="3" t="s">
        <v>1</v>
      </c>
      <c r="O132" s="1"/>
    </row>
    <row r="133" spans="1:15" ht="13.5" customHeight="1" x14ac:dyDescent="0.45">
      <c r="A133" s="9">
        <f t="shared" ref="A133:A205" si="3">IF(B133="4/14/2025",1,IF(B133="4/15/2025",2,IF(B133="4/16/2025",3,IF(B133="4/10/2025",4,IF(B133="FRIDAY",5,IF(B133="SATURDAY",6,7))))))</f>
        <v>7</v>
      </c>
      <c r="B133" s="38">
        <v>45759</v>
      </c>
      <c r="C133" s="21" t="s">
        <v>401</v>
      </c>
      <c r="D133" s="31" t="s">
        <v>394</v>
      </c>
      <c r="E133" s="18" t="s">
        <v>288</v>
      </c>
      <c r="F133" s="18" t="s">
        <v>286</v>
      </c>
      <c r="G133" s="18" t="s">
        <v>141</v>
      </c>
      <c r="H133">
        <v>74</v>
      </c>
      <c r="I133" s="19" t="s">
        <v>347</v>
      </c>
      <c r="J133" s="3" t="s">
        <v>148</v>
      </c>
      <c r="K133" s="3" t="s">
        <v>5</v>
      </c>
      <c r="L133" s="3"/>
      <c r="M133" s="3" t="s">
        <v>45</v>
      </c>
      <c r="N133" s="3" t="s">
        <v>1</v>
      </c>
      <c r="O133" s="1"/>
    </row>
    <row r="134" spans="1:15" ht="13.5" customHeight="1" x14ac:dyDescent="0.45">
      <c r="A134" s="9">
        <f t="shared" si="3"/>
        <v>7</v>
      </c>
      <c r="B134" s="38">
        <v>45759</v>
      </c>
      <c r="C134" s="21" t="s">
        <v>401</v>
      </c>
      <c r="D134" s="31" t="s">
        <v>394</v>
      </c>
      <c r="E134" s="18" t="s">
        <v>257</v>
      </c>
      <c r="F134" s="18" t="s">
        <v>256</v>
      </c>
      <c r="G134" s="18" t="s">
        <v>253</v>
      </c>
      <c r="H134">
        <v>27</v>
      </c>
      <c r="I134" s="3" t="s">
        <v>245</v>
      </c>
      <c r="J134" s="3" t="s">
        <v>148</v>
      </c>
      <c r="K134" s="3" t="s">
        <v>5</v>
      </c>
      <c r="L134" s="3"/>
      <c r="M134" s="2"/>
      <c r="N134" s="3" t="s">
        <v>1</v>
      </c>
      <c r="O134" s="1"/>
    </row>
    <row r="135" spans="1:15" ht="13.5" customHeight="1" x14ac:dyDescent="0.45">
      <c r="A135" s="9">
        <f t="shared" si="3"/>
        <v>7</v>
      </c>
      <c r="B135" s="38">
        <v>45759</v>
      </c>
      <c r="C135" s="21" t="s">
        <v>401</v>
      </c>
      <c r="D135" s="31" t="s">
        <v>394</v>
      </c>
      <c r="E135" s="18" t="s">
        <v>358</v>
      </c>
      <c r="F135" s="18" t="s">
        <v>357</v>
      </c>
      <c r="G135" s="18" t="s">
        <v>356</v>
      </c>
      <c r="H135">
        <v>6</v>
      </c>
      <c r="I135" s="3" t="s">
        <v>347</v>
      </c>
      <c r="J135" s="3" t="s">
        <v>148</v>
      </c>
      <c r="K135" s="3" t="s">
        <v>5</v>
      </c>
      <c r="L135" s="3"/>
      <c r="M135" s="2"/>
      <c r="N135" s="3" t="s">
        <v>1</v>
      </c>
      <c r="O135" s="1"/>
    </row>
    <row r="136" spans="1:15" ht="13.5" customHeight="1" x14ac:dyDescent="0.45">
      <c r="A136" s="9">
        <f t="shared" si="3"/>
        <v>7</v>
      </c>
      <c r="B136" s="38">
        <v>45759</v>
      </c>
      <c r="C136" s="21" t="s">
        <v>401</v>
      </c>
      <c r="D136" s="31" t="s">
        <v>394</v>
      </c>
      <c r="E136" s="18" t="s">
        <v>255</v>
      </c>
      <c r="F136" s="18" t="s">
        <v>254</v>
      </c>
      <c r="G136" s="18" t="s">
        <v>253</v>
      </c>
      <c r="H136">
        <v>27</v>
      </c>
      <c r="I136" s="19" t="s">
        <v>245</v>
      </c>
      <c r="J136" s="3" t="s">
        <v>148</v>
      </c>
      <c r="K136" s="3" t="s">
        <v>5</v>
      </c>
      <c r="L136" s="3"/>
      <c r="M136" s="3" t="s">
        <v>30</v>
      </c>
      <c r="N136" s="3" t="s">
        <v>1</v>
      </c>
      <c r="O136" s="1"/>
    </row>
    <row r="137" spans="1:15" ht="13.5" customHeight="1" x14ac:dyDescent="0.45">
      <c r="A137" s="9">
        <f t="shared" si="3"/>
        <v>7</v>
      </c>
      <c r="B137" s="38">
        <v>45759</v>
      </c>
      <c r="C137" s="21" t="s">
        <v>401</v>
      </c>
      <c r="D137" s="31" t="s">
        <v>394</v>
      </c>
      <c r="E137" s="18" t="s">
        <v>227</v>
      </c>
      <c r="F137" s="18" t="s">
        <v>158</v>
      </c>
      <c r="G137" s="19" t="s">
        <v>157</v>
      </c>
      <c r="H137">
        <v>7</v>
      </c>
      <c r="I137" s="19" t="s">
        <v>224</v>
      </c>
      <c r="J137" s="3" t="s">
        <v>148</v>
      </c>
      <c r="K137" s="3" t="s">
        <v>5</v>
      </c>
      <c r="L137" s="3"/>
      <c r="M137" s="2"/>
      <c r="N137" s="3" t="s">
        <v>1</v>
      </c>
      <c r="O137" s="1"/>
    </row>
    <row r="138" spans="1:15" ht="13.5" customHeight="1" x14ac:dyDescent="0.45">
      <c r="A138" s="9">
        <f t="shared" si="3"/>
        <v>7</v>
      </c>
      <c r="B138" s="38">
        <v>45759</v>
      </c>
      <c r="C138" s="21" t="s">
        <v>401</v>
      </c>
      <c r="D138" s="31" t="s">
        <v>394</v>
      </c>
      <c r="E138" s="18" t="s">
        <v>166</v>
      </c>
      <c r="F138" s="18" t="s">
        <v>158</v>
      </c>
      <c r="G138" s="19" t="s">
        <v>157</v>
      </c>
      <c r="I138" s="19" t="s">
        <v>224</v>
      </c>
      <c r="J138" s="3" t="s">
        <v>148</v>
      </c>
      <c r="K138" s="3" t="s">
        <v>5</v>
      </c>
      <c r="L138" s="3"/>
      <c r="M138" s="3" t="s">
        <v>30</v>
      </c>
      <c r="N138" s="3" t="s">
        <v>1</v>
      </c>
      <c r="O138" s="1"/>
    </row>
    <row r="139" spans="1:15" ht="13.5" customHeight="1" x14ac:dyDescent="0.45">
      <c r="A139" s="9">
        <f t="shared" si="3"/>
        <v>7</v>
      </c>
      <c r="B139" s="38">
        <v>45759</v>
      </c>
      <c r="C139" s="21" t="s">
        <v>401</v>
      </c>
      <c r="D139" s="31" t="s">
        <v>394</v>
      </c>
      <c r="E139" s="18" t="s">
        <v>159</v>
      </c>
      <c r="F139" s="18" t="s">
        <v>158</v>
      </c>
      <c r="G139" s="19" t="s">
        <v>157</v>
      </c>
      <c r="I139" s="3" t="s">
        <v>149</v>
      </c>
      <c r="J139" s="3" t="s">
        <v>148</v>
      </c>
      <c r="K139" s="3" t="s">
        <v>5</v>
      </c>
      <c r="L139" s="3"/>
      <c r="M139" s="2"/>
      <c r="N139" s="3" t="s">
        <v>1</v>
      </c>
      <c r="O139" s="1"/>
    </row>
    <row r="140" spans="1:15" ht="13.5" customHeight="1" x14ac:dyDescent="0.45">
      <c r="A140" s="9">
        <f t="shared" si="3"/>
        <v>7</v>
      </c>
      <c r="B140" s="38">
        <v>45759</v>
      </c>
      <c r="C140" s="13" t="s">
        <v>403</v>
      </c>
      <c r="D140" s="31" t="s">
        <v>394</v>
      </c>
      <c r="E140" s="13" t="s">
        <v>220</v>
      </c>
      <c r="F140" s="13" t="s">
        <v>218</v>
      </c>
      <c r="G140" s="13" t="s">
        <v>217</v>
      </c>
      <c r="H140">
        <v>32</v>
      </c>
      <c r="I140" s="3" t="s">
        <v>200</v>
      </c>
      <c r="J140" s="3" t="s">
        <v>148</v>
      </c>
      <c r="K140" s="3" t="s">
        <v>5</v>
      </c>
      <c r="L140" s="3"/>
      <c r="M140" s="3" t="s">
        <v>30</v>
      </c>
      <c r="N140" s="3" t="s">
        <v>1</v>
      </c>
      <c r="O140" s="1"/>
    </row>
    <row r="141" spans="1:15" ht="13.5" customHeight="1" x14ac:dyDescent="0.45">
      <c r="A141" s="9">
        <f>IF(B141="4/14/2025",1,IF(B141="4/15/2025",2,IF(B141="4/16/2025",3,IF(B141="4/10/2025",4,IF(B141="FRIDAY",5,IF(B141="SATURDAY",6,7))))))</f>
        <v>7</v>
      </c>
      <c r="B141" s="38">
        <v>45759</v>
      </c>
      <c r="C141" s="13" t="s">
        <v>403</v>
      </c>
      <c r="D141" s="31" t="s">
        <v>394</v>
      </c>
      <c r="E141" s="18" t="s">
        <v>219</v>
      </c>
      <c r="F141" s="18" t="s">
        <v>218</v>
      </c>
      <c r="G141" s="18" t="s">
        <v>217</v>
      </c>
      <c r="I141" s="3" t="s">
        <v>200</v>
      </c>
      <c r="J141" s="3" t="s">
        <v>148</v>
      </c>
      <c r="K141" s="3" t="s">
        <v>5</v>
      </c>
      <c r="L141" s="3"/>
      <c r="M141" s="2"/>
      <c r="N141" s="3" t="s">
        <v>1</v>
      </c>
      <c r="O141" s="1"/>
    </row>
    <row r="142" spans="1:15" ht="13.5" customHeight="1" x14ac:dyDescent="0.45">
      <c r="A142" s="9">
        <f t="shared" si="3"/>
        <v>7</v>
      </c>
      <c r="B142" s="38">
        <v>45759</v>
      </c>
      <c r="C142" s="13" t="s">
        <v>403</v>
      </c>
      <c r="D142" s="31" t="s">
        <v>394</v>
      </c>
      <c r="E142" s="18" t="s">
        <v>169</v>
      </c>
      <c r="F142" s="18" t="s">
        <v>167</v>
      </c>
      <c r="G142" s="18" t="s">
        <v>163</v>
      </c>
      <c r="I142" s="19" t="s">
        <v>224</v>
      </c>
      <c r="J142" s="3" t="s">
        <v>148</v>
      </c>
      <c r="K142" s="3" t="s">
        <v>5</v>
      </c>
      <c r="L142" s="3"/>
      <c r="M142" s="2"/>
      <c r="N142" s="3" t="s">
        <v>1</v>
      </c>
      <c r="O142" s="1"/>
    </row>
    <row r="143" spans="1:15" ht="13.5" customHeight="1" x14ac:dyDescent="0.45">
      <c r="A143" s="9">
        <f t="shared" si="3"/>
        <v>7</v>
      </c>
      <c r="B143" s="38">
        <v>45759</v>
      </c>
      <c r="C143" s="13" t="s">
        <v>403</v>
      </c>
      <c r="D143" s="31" t="s">
        <v>394</v>
      </c>
      <c r="E143" s="18" t="s">
        <v>168</v>
      </c>
      <c r="F143" s="18" t="s">
        <v>167</v>
      </c>
      <c r="G143" s="18" t="s">
        <v>163</v>
      </c>
      <c r="I143" s="19" t="s">
        <v>224</v>
      </c>
      <c r="J143" s="3" t="s">
        <v>148</v>
      </c>
      <c r="K143" s="3" t="s">
        <v>5</v>
      </c>
      <c r="L143" s="3"/>
      <c r="M143" s="3" t="s">
        <v>30</v>
      </c>
      <c r="N143" s="3" t="s">
        <v>1</v>
      </c>
      <c r="O143" s="1"/>
    </row>
    <row r="144" spans="1:15" ht="13.5" customHeight="1" x14ac:dyDescent="0.45">
      <c r="A144" s="9">
        <f t="shared" si="3"/>
        <v>7</v>
      </c>
      <c r="B144" s="38">
        <v>45759</v>
      </c>
      <c r="C144" s="13" t="s">
        <v>403</v>
      </c>
      <c r="D144" s="31" t="s">
        <v>394</v>
      </c>
      <c r="E144" s="18" t="s">
        <v>119</v>
      </c>
      <c r="F144" s="18" t="s">
        <v>118</v>
      </c>
      <c r="G144" s="18" t="s">
        <v>24</v>
      </c>
      <c r="H144">
        <v>54</v>
      </c>
      <c r="I144" s="19" t="s">
        <v>347</v>
      </c>
      <c r="J144" s="3" t="s">
        <v>148</v>
      </c>
      <c r="K144" s="3" t="s">
        <v>5</v>
      </c>
      <c r="L144" s="3"/>
      <c r="M144" s="3" t="s">
        <v>45</v>
      </c>
      <c r="N144" s="3" t="s">
        <v>1</v>
      </c>
      <c r="O144" s="1"/>
    </row>
    <row r="145" spans="1:15" ht="13.5" customHeight="1" x14ac:dyDescent="0.45">
      <c r="A145" s="9">
        <f t="shared" si="3"/>
        <v>7</v>
      </c>
      <c r="B145" s="38">
        <v>45759</v>
      </c>
      <c r="C145" s="13" t="s">
        <v>403</v>
      </c>
      <c r="D145" s="31" t="s">
        <v>394</v>
      </c>
      <c r="E145" s="18" t="s">
        <v>119</v>
      </c>
      <c r="F145" s="18" t="s">
        <v>118</v>
      </c>
      <c r="G145" s="18" t="s">
        <v>24</v>
      </c>
      <c r="I145" s="19" t="s">
        <v>224</v>
      </c>
      <c r="J145" s="3" t="s">
        <v>148</v>
      </c>
      <c r="K145" s="3" t="s">
        <v>5</v>
      </c>
      <c r="L145" s="3"/>
      <c r="M145" s="3" t="s">
        <v>45</v>
      </c>
      <c r="N145" s="3" t="s">
        <v>1</v>
      </c>
      <c r="O145" s="1"/>
    </row>
    <row r="146" spans="1:15" ht="13.5" customHeight="1" x14ac:dyDescent="0.45">
      <c r="A146" s="9">
        <f t="shared" si="3"/>
        <v>7</v>
      </c>
      <c r="B146" s="38">
        <v>45759</v>
      </c>
      <c r="C146" s="13" t="s">
        <v>403</v>
      </c>
      <c r="D146" s="31" t="s">
        <v>394</v>
      </c>
      <c r="E146" s="18" t="s">
        <v>119</v>
      </c>
      <c r="F146" s="18" t="s">
        <v>118</v>
      </c>
      <c r="G146" s="18" t="s">
        <v>24</v>
      </c>
      <c r="I146" s="3" t="s">
        <v>200</v>
      </c>
      <c r="J146" s="3" t="s">
        <v>148</v>
      </c>
      <c r="K146" s="3" t="s">
        <v>5</v>
      </c>
      <c r="L146" s="3"/>
      <c r="M146" s="3" t="s">
        <v>45</v>
      </c>
      <c r="N146" s="3" t="s">
        <v>1</v>
      </c>
      <c r="O146" s="1"/>
    </row>
    <row r="147" spans="1:15" ht="13.5" customHeight="1" x14ac:dyDescent="0.45">
      <c r="A147" s="9">
        <f t="shared" si="3"/>
        <v>7</v>
      </c>
      <c r="B147" s="38">
        <v>45759</v>
      </c>
      <c r="C147" s="13" t="s">
        <v>403</v>
      </c>
      <c r="D147" s="31" t="s">
        <v>394</v>
      </c>
      <c r="E147" s="18" t="s">
        <v>208</v>
      </c>
      <c r="F147" s="18" t="s">
        <v>118</v>
      </c>
      <c r="G147" s="18" t="s">
        <v>24</v>
      </c>
      <c r="I147" s="3" t="s">
        <v>200</v>
      </c>
      <c r="J147" s="3" t="s">
        <v>148</v>
      </c>
      <c r="K147" s="3" t="s">
        <v>5</v>
      </c>
      <c r="L147" s="3"/>
      <c r="M147" s="2"/>
      <c r="N147" s="3" t="s">
        <v>1</v>
      </c>
      <c r="O147" s="1"/>
    </row>
    <row r="148" spans="1:15" ht="13.5" customHeight="1" x14ac:dyDescent="0.45">
      <c r="A148" s="9">
        <f t="shared" si="3"/>
        <v>7</v>
      </c>
      <c r="B148" s="38">
        <v>45759</v>
      </c>
      <c r="C148" s="13" t="s">
        <v>403</v>
      </c>
      <c r="D148" s="31" t="s">
        <v>394</v>
      </c>
      <c r="E148" s="18" t="s">
        <v>189</v>
      </c>
      <c r="F148" s="18" t="s">
        <v>118</v>
      </c>
      <c r="G148" s="18" t="s">
        <v>24</v>
      </c>
      <c r="I148" s="3" t="s">
        <v>186</v>
      </c>
      <c r="J148" s="3" t="s">
        <v>148</v>
      </c>
      <c r="K148" s="3" t="s">
        <v>5</v>
      </c>
      <c r="L148" s="3"/>
      <c r="M148" s="2"/>
      <c r="N148" s="3" t="s">
        <v>1</v>
      </c>
      <c r="O148" s="1"/>
    </row>
    <row r="149" spans="1:15" ht="13.5" customHeight="1" x14ac:dyDescent="0.45">
      <c r="A149" s="9">
        <f t="shared" si="3"/>
        <v>7</v>
      </c>
      <c r="B149" s="38">
        <v>45759</v>
      </c>
      <c r="C149" s="13" t="s">
        <v>403</v>
      </c>
      <c r="D149" s="31" t="s">
        <v>394</v>
      </c>
      <c r="E149" s="18" t="s">
        <v>160</v>
      </c>
      <c r="F149" s="18" t="s">
        <v>118</v>
      </c>
      <c r="G149" s="18" t="s">
        <v>24</v>
      </c>
      <c r="I149" s="3" t="s">
        <v>149</v>
      </c>
      <c r="J149" s="3" t="s">
        <v>148</v>
      </c>
      <c r="K149" s="3" t="s">
        <v>5</v>
      </c>
      <c r="L149" s="3"/>
      <c r="M149" s="2"/>
      <c r="N149" s="3" t="s">
        <v>1</v>
      </c>
      <c r="O149" s="1"/>
    </row>
    <row r="150" spans="1:15" ht="13.5" customHeight="1" x14ac:dyDescent="0.45">
      <c r="A150" s="9">
        <f>IF(B150="4/14/2025",1,IF(B150="4/15/2025",2,IF(B150="4/16/2025",3,IF(B150="4/10/2025",4,IF(B150="FRIDAY",5,IF(B150="SATURDAY",6,7))))))</f>
        <v>7</v>
      </c>
      <c r="B150" s="38">
        <v>45759</v>
      </c>
      <c r="C150" s="13" t="s">
        <v>403</v>
      </c>
      <c r="D150" s="31" t="s">
        <v>394</v>
      </c>
      <c r="E150" s="18" t="s">
        <v>119</v>
      </c>
      <c r="F150" s="18" t="s">
        <v>118</v>
      </c>
      <c r="G150" s="18" t="s">
        <v>24</v>
      </c>
      <c r="I150" s="19" t="s">
        <v>245</v>
      </c>
      <c r="J150" s="3" t="s">
        <v>148</v>
      </c>
      <c r="K150" s="3" t="s">
        <v>5</v>
      </c>
      <c r="L150" s="3"/>
      <c r="M150" s="3" t="s">
        <v>45</v>
      </c>
      <c r="N150" s="3" t="s">
        <v>1</v>
      </c>
      <c r="O150" s="1"/>
    </row>
    <row r="151" spans="1:15" ht="13.5" customHeight="1" x14ac:dyDescent="0.45">
      <c r="A151" s="9">
        <f t="shared" si="3"/>
        <v>7</v>
      </c>
      <c r="B151" s="38">
        <v>45759</v>
      </c>
      <c r="C151" s="13" t="s">
        <v>403</v>
      </c>
      <c r="D151" s="31" t="s">
        <v>394</v>
      </c>
      <c r="E151" s="18" t="s">
        <v>364</v>
      </c>
      <c r="F151" s="18" t="s">
        <v>363</v>
      </c>
      <c r="G151" s="18" t="s">
        <v>145</v>
      </c>
      <c r="H151">
        <v>7</v>
      </c>
      <c r="I151" s="3" t="s">
        <v>347</v>
      </c>
      <c r="J151" s="3" t="s">
        <v>148</v>
      </c>
      <c r="K151" s="3" t="s">
        <v>5</v>
      </c>
      <c r="L151" s="3"/>
      <c r="M151" s="2"/>
      <c r="N151" s="3" t="s">
        <v>1</v>
      </c>
      <c r="O151" s="1"/>
    </row>
    <row r="152" spans="1:15" ht="13.5" customHeight="1" x14ac:dyDescent="0.45">
      <c r="A152" s="9">
        <f t="shared" si="3"/>
        <v>7</v>
      </c>
      <c r="B152" s="38">
        <v>45759</v>
      </c>
      <c r="C152" s="13" t="s">
        <v>403</v>
      </c>
      <c r="D152" s="31" t="s">
        <v>394</v>
      </c>
      <c r="E152" s="18" t="s">
        <v>362</v>
      </c>
      <c r="F152" s="18" t="s">
        <v>361</v>
      </c>
      <c r="G152" s="18" t="s">
        <v>280</v>
      </c>
      <c r="H152">
        <v>7</v>
      </c>
      <c r="I152" s="3" t="s">
        <v>347</v>
      </c>
      <c r="J152" s="3" t="s">
        <v>148</v>
      </c>
      <c r="K152" s="3" t="s">
        <v>5</v>
      </c>
      <c r="L152" s="3"/>
      <c r="M152" s="3" t="s">
        <v>30</v>
      </c>
      <c r="N152" s="3" t="s">
        <v>1</v>
      </c>
      <c r="O152" s="1"/>
    </row>
    <row r="153" spans="1:15" ht="13.5" customHeight="1" x14ac:dyDescent="0.45">
      <c r="A153" s="9">
        <f t="shared" si="3"/>
        <v>7</v>
      </c>
      <c r="B153" s="38">
        <v>45759</v>
      </c>
      <c r="C153" s="13" t="s">
        <v>403</v>
      </c>
      <c r="D153" s="31" t="s">
        <v>394</v>
      </c>
      <c r="E153" s="18" t="s">
        <v>260</v>
      </c>
      <c r="F153" s="18" t="s">
        <v>258</v>
      </c>
      <c r="G153" s="18" t="s">
        <v>242</v>
      </c>
      <c r="H153">
        <v>13</v>
      </c>
      <c r="I153" s="19" t="s">
        <v>245</v>
      </c>
      <c r="J153" s="3" t="s">
        <v>148</v>
      </c>
      <c r="K153" s="3" t="s">
        <v>5</v>
      </c>
      <c r="L153" s="3"/>
      <c r="M153" s="3" t="s">
        <v>30</v>
      </c>
      <c r="N153" s="3" t="s">
        <v>1</v>
      </c>
      <c r="O153" s="1"/>
    </row>
    <row r="154" spans="1:15" ht="13.5" customHeight="1" x14ac:dyDescent="0.45">
      <c r="A154" s="9">
        <f t="shared" si="3"/>
        <v>7</v>
      </c>
      <c r="B154" s="38">
        <v>45759</v>
      </c>
      <c r="C154" s="13" t="s">
        <v>403</v>
      </c>
      <c r="D154" s="31" t="s">
        <v>394</v>
      </c>
      <c r="E154" s="18" t="s">
        <v>259</v>
      </c>
      <c r="F154" s="18" t="s">
        <v>258</v>
      </c>
      <c r="G154" s="18" t="s">
        <v>242</v>
      </c>
      <c r="I154" s="3" t="s">
        <v>245</v>
      </c>
      <c r="J154" s="3" t="s">
        <v>148</v>
      </c>
      <c r="K154" s="3" t="s">
        <v>5</v>
      </c>
      <c r="L154" s="3"/>
      <c r="M154" s="2"/>
      <c r="N154" s="3" t="s">
        <v>1</v>
      </c>
      <c r="O154" s="1"/>
    </row>
    <row r="155" spans="1:15" ht="13.5" customHeight="1" x14ac:dyDescent="0.45">
      <c r="A155" s="9">
        <f t="shared" si="3"/>
        <v>7</v>
      </c>
      <c r="B155" s="39">
        <v>45760</v>
      </c>
      <c r="C155" s="21" t="s">
        <v>401</v>
      </c>
      <c r="D155" s="31" t="s">
        <v>394</v>
      </c>
      <c r="E155" s="18" t="s">
        <v>207</v>
      </c>
      <c r="F155" s="18" t="s">
        <v>205</v>
      </c>
      <c r="G155" s="18" t="s">
        <v>204</v>
      </c>
      <c r="H155">
        <v>12</v>
      </c>
      <c r="I155" s="3" t="s">
        <v>200</v>
      </c>
      <c r="J155" s="3" t="s">
        <v>148</v>
      </c>
      <c r="K155" s="3" t="s">
        <v>5</v>
      </c>
      <c r="L155" s="3"/>
      <c r="M155" s="3" t="s">
        <v>30</v>
      </c>
      <c r="N155" s="3" t="s">
        <v>1</v>
      </c>
      <c r="O155" s="1"/>
    </row>
    <row r="156" spans="1:15" ht="13.5" customHeight="1" x14ac:dyDescent="0.45">
      <c r="A156" s="9">
        <f t="shared" si="3"/>
        <v>7</v>
      </c>
      <c r="B156" s="39">
        <v>45760</v>
      </c>
      <c r="C156" s="21" t="s">
        <v>401</v>
      </c>
      <c r="D156" s="31" t="s">
        <v>394</v>
      </c>
      <c r="E156" s="18" t="s">
        <v>206</v>
      </c>
      <c r="F156" s="18" t="s">
        <v>205</v>
      </c>
      <c r="G156" s="18" t="s">
        <v>204</v>
      </c>
      <c r="I156" s="3" t="s">
        <v>200</v>
      </c>
      <c r="J156" s="3" t="s">
        <v>148</v>
      </c>
      <c r="K156" s="3" t="s">
        <v>5</v>
      </c>
      <c r="L156" s="3"/>
      <c r="M156" s="2"/>
      <c r="N156" s="3" t="s">
        <v>1</v>
      </c>
      <c r="O156" s="1"/>
    </row>
    <row r="157" spans="1:15" ht="13.5" customHeight="1" x14ac:dyDescent="0.45">
      <c r="A157" s="9">
        <f t="shared" si="3"/>
        <v>7</v>
      </c>
      <c r="B157" s="39">
        <v>45760</v>
      </c>
      <c r="C157" s="21" t="s">
        <v>401</v>
      </c>
      <c r="D157" s="31" t="s">
        <v>394</v>
      </c>
      <c r="E157" s="18" t="s">
        <v>355</v>
      </c>
      <c r="F157" s="18" t="s">
        <v>352</v>
      </c>
      <c r="G157" s="18" t="s">
        <v>354</v>
      </c>
      <c r="H157">
        <v>9</v>
      </c>
      <c r="I157" s="3" t="s">
        <v>347</v>
      </c>
      <c r="J157" s="3" t="s">
        <v>148</v>
      </c>
      <c r="K157" s="3" t="s">
        <v>5</v>
      </c>
      <c r="L157" s="3"/>
      <c r="M157" s="3" t="s">
        <v>30</v>
      </c>
      <c r="N157" s="3" t="s">
        <v>1</v>
      </c>
      <c r="O157" s="1"/>
    </row>
    <row r="158" spans="1:15" ht="13.5" customHeight="1" x14ac:dyDescent="0.45">
      <c r="A158" s="9">
        <f t="shared" si="3"/>
        <v>7</v>
      </c>
      <c r="B158" s="39">
        <v>45760</v>
      </c>
      <c r="C158" s="21" t="s">
        <v>401</v>
      </c>
      <c r="D158" s="31" t="s">
        <v>394</v>
      </c>
      <c r="E158" s="18" t="s">
        <v>353</v>
      </c>
      <c r="F158" s="18" t="s">
        <v>352</v>
      </c>
      <c r="G158" s="18" t="s">
        <v>351</v>
      </c>
      <c r="I158" s="3" t="s">
        <v>347</v>
      </c>
      <c r="J158" s="3" t="s">
        <v>148</v>
      </c>
      <c r="K158" s="3" t="s">
        <v>5</v>
      </c>
      <c r="L158" s="3"/>
      <c r="M158" s="2"/>
      <c r="N158" s="3" t="s">
        <v>1</v>
      </c>
      <c r="O158" s="1"/>
    </row>
    <row r="159" spans="1:15" ht="13.5" customHeight="1" x14ac:dyDescent="0.45">
      <c r="A159" s="9">
        <f t="shared" si="3"/>
        <v>7</v>
      </c>
      <c r="B159" s="39">
        <v>45760</v>
      </c>
      <c r="C159" s="21" t="s">
        <v>401</v>
      </c>
      <c r="D159" s="31" t="s">
        <v>394</v>
      </c>
      <c r="E159" s="18" t="s">
        <v>114</v>
      </c>
      <c r="F159" s="18" t="s">
        <v>78</v>
      </c>
      <c r="G159" s="19" t="s">
        <v>155</v>
      </c>
      <c r="H159">
        <v>53</v>
      </c>
      <c r="I159" s="19" t="s">
        <v>347</v>
      </c>
      <c r="J159" s="3" t="s">
        <v>148</v>
      </c>
      <c r="K159" s="3" t="s">
        <v>5</v>
      </c>
      <c r="L159" s="3"/>
      <c r="M159" s="3" t="s">
        <v>45</v>
      </c>
      <c r="N159" s="3" t="s">
        <v>1</v>
      </c>
      <c r="O159" s="1"/>
    </row>
    <row r="160" spans="1:15" ht="13.5" customHeight="1" x14ac:dyDescent="0.45">
      <c r="A160" s="9">
        <f t="shared" si="3"/>
        <v>7</v>
      </c>
      <c r="B160" s="39">
        <v>45760</v>
      </c>
      <c r="C160" s="21" t="s">
        <v>401</v>
      </c>
      <c r="D160" s="31" t="s">
        <v>394</v>
      </c>
      <c r="E160" s="18" t="s">
        <v>114</v>
      </c>
      <c r="F160" s="18" t="s">
        <v>78</v>
      </c>
      <c r="G160" s="19" t="s">
        <v>155</v>
      </c>
      <c r="I160" s="19" t="s">
        <v>245</v>
      </c>
      <c r="J160" s="3" t="s">
        <v>148</v>
      </c>
      <c r="K160" s="3" t="s">
        <v>5</v>
      </c>
      <c r="L160" s="3"/>
      <c r="M160" s="3" t="s">
        <v>45</v>
      </c>
      <c r="N160" s="3" t="s">
        <v>1</v>
      </c>
      <c r="O160" s="1"/>
    </row>
    <row r="161" spans="1:15" ht="13.5" customHeight="1" x14ac:dyDescent="0.45">
      <c r="A161" s="9">
        <f t="shared" si="3"/>
        <v>7</v>
      </c>
      <c r="B161" s="39">
        <v>45760</v>
      </c>
      <c r="C161" s="21" t="s">
        <v>401</v>
      </c>
      <c r="D161" s="31" t="s">
        <v>394</v>
      </c>
      <c r="E161" s="18" t="s">
        <v>114</v>
      </c>
      <c r="F161" s="18" t="s">
        <v>78</v>
      </c>
      <c r="G161" s="19" t="s">
        <v>155</v>
      </c>
      <c r="I161" s="19" t="s">
        <v>224</v>
      </c>
      <c r="J161" s="3" t="s">
        <v>148</v>
      </c>
      <c r="K161" s="3" t="s">
        <v>5</v>
      </c>
      <c r="L161" s="3"/>
      <c r="M161" s="3" t="s">
        <v>45</v>
      </c>
      <c r="N161" s="3" t="s">
        <v>1</v>
      </c>
      <c r="O161" s="1"/>
    </row>
    <row r="162" spans="1:15" ht="13.5" customHeight="1" x14ac:dyDescent="0.45">
      <c r="A162" s="9">
        <f t="shared" si="3"/>
        <v>7</v>
      </c>
      <c r="B162" s="39">
        <v>45760</v>
      </c>
      <c r="C162" s="21" t="s">
        <v>401</v>
      </c>
      <c r="D162" s="31" t="s">
        <v>394</v>
      </c>
      <c r="E162" s="18" t="s">
        <v>203</v>
      </c>
      <c r="F162" s="18" t="s">
        <v>78</v>
      </c>
      <c r="G162" s="19" t="s">
        <v>155</v>
      </c>
      <c r="I162" s="3" t="s">
        <v>200</v>
      </c>
      <c r="J162" s="3" t="s">
        <v>148</v>
      </c>
      <c r="K162" s="3" t="s">
        <v>5</v>
      </c>
      <c r="L162" s="3"/>
      <c r="M162" s="2"/>
      <c r="N162" s="3" t="s">
        <v>1</v>
      </c>
      <c r="O162" s="1"/>
    </row>
    <row r="163" spans="1:15" ht="13.5" customHeight="1" x14ac:dyDescent="0.45">
      <c r="A163" s="9">
        <f t="shared" si="3"/>
        <v>7</v>
      </c>
      <c r="B163" s="39">
        <v>45760</v>
      </c>
      <c r="C163" s="21" t="s">
        <v>401</v>
      </c>
      <c r="D163" s="31" t="s">
        <v>394</v>
      </c>
      <c r="E163" s="18" t="s">
        <v>114</v>
      </c>
      <c r="F163" s="18" t="s">
        <v>78</v>
      </c>
      <c r="G163" s="19" t="s">
        <v>155</v>
      </c>
      <c r="I163" s="3" t="s">
        <v>200</v>
      </c>
      <c r="J163" s="3" t="s">
        <v>148</v>
      </c>
      <c r="K163" s="3" t="s">
        <v>5</v>
      </c>
      <c r="L163" s="3"/>
      <c r="M163" s="3" t="s">
        <v>45</v>
      </c>
      <c r="N163" s="3" t="s">
        <v>1</v>
      </c>
      <c r="O163" s="1"/>
    </row>
    <row r="164" spans="1:15" ht="13.5" customHeight="1" x14ac:dyDescent="0.45">
      <c r="A164" s="9">
        <f t="shared" si="3"/>
        <v>7</v>
      </c>
      <c r="B164" s="39">
        <v>45760</v>
      </c>
      <c r="C164" s="21" t="s">
        <v>401</v>
      </c>
      <c r="D164" s="31" t="s">
        <v>394</v>
      </c>
      <c r="E164" s="18" t="s">
        <v>188</v>
      </c>
      <c r="F164" s="18" t="s">
        <v>78</v>
      </c>
      <c r="G164" s="19" t="s">
        <v>155</v>
      </c>
      <c r="I164" s="3" t="s">
        <v>186</v>
      </c>
      <c r="J164" s="3" t="s">
        <v>148</v>
      </c>
      <c r="K164" s="3" t="s">
        <v>5</v>
      </c>
      <c r="L164" s="3"/>
      <c r="M164" s="2"/>
      <c r="N164" s="3" t="s">
        <v>1</v>
      </c>
      <c r="O164" s="1"/>
    </row>
    <row r="165" spans="1:15" ht="13.5" customHeight="1" x14ac:dyDescent="0.45">
      <c r="A165" s="9">
        <f t="shared" si="3"/>
        <v>7</v>
      </c>
      <c r="B165" s="39">
        <v>45760</v>
      </c>
      <c r="C165" s="21" t="s">
        <v>401</v>
      </c>
      <c r="D165" s="31" t="s">
        <v>394</v>
      </c>
      <c r="E165" s="18" t="s">
        <v>156</v>
      </c>
      <c r="F165" s="18" t="s">
        <v>78</v>
      </c>
      <c r="G165" s="19" t="s">
        <v>155</v>
      </c>
      <c r="I165" s="3" t="s">
        <v>149</v>
      </c>
      <c r="J165" s="3" t="s">
        <v>148</v>
      </c>
      <c r="K165" s="3" t="s">
        <v>5</v>
      </c>
      <c r="L165" s="3"/>
      <c r="M165" s="2"/>
      <c r="N165" s="3" t="s">
        <v>1</v>
      </c>
      <c r="O165" s="1"/>
    </row>
    <row r="166" spans="1:15" ht="13.5" customHeight="1" x14ac:dyDescent="0.45">
      <c r="A166" s="9">
        <f t="shared" si="3"/>
        <v>7</v>
      </c>
      <c r="B166" s="39">
        <v>45760</v>
      </c>
      <c r="C166" s="21" t="s">
        <v>401</v>
      </c>
      <c r="D166" s="31" t="s">
        <v>394</v>
      </c>
      <c r="E166" s="18" t="s">
        <v>176</v>
      </c>
      <c r="F166" s="18" t="s">
        <v>175</v>
      </c>
      <c r="G166" s="18" t="s">
        <v>163</v>
      </c>
      <c r="H166">
        <v>34</v>
      </c>
      <c r="I166" s="19" t="s">
        <v>245</v>
      </c>
      <c r="J166" s="3" t="s">
        <v>148</v>
      </c>
      <c r="K166" s="3" t="s">
        <v>5</v>
      </c>
      <c r="L166" s="3"/>
      <c r="M166" s="3" t="s">
        <v>30</v>
      </c>
      <c r="N166" s="3" t="s">
        <v>1</v>
      </c>
      <c r="O166" s="1"/>
    </row>
    <row r="167" spans="1:15" ht="13.5" customHeight="1" x14ac:dyDescent="0.45">
      <c r="A167" s="9">
        <f t="shared" si="3"/>
        <v>7</v>
      </c>
      <c r="B167" s="39">
        <v>45760</v>
      </c>
      <c r="C167" s="21" t="s">
        <v>401</v>
      </c>
      <c r="D167" s="31" t="s">
        <v>394</v>
      </c>
      <c r="E167" s="18" t="s">
        <v>250</v>
      </c>
      <c r="F167" s="18" t="s">
        <v>175</v>
      </c>
      <c r="G167" s="18" t="s">
        <v>163</v>
      </c>
      <c r="I167" s="3" t="s">
        <v>245</v>
      </c>
      <c r="J167" s="3" t="s">
        <v>148</v>
      </c>
      <c r="K167" s="3" t="s">
        <v>5</v>
      </c>
      <c r="L167" s="3"/>
      <c r="M167" s="2"/>
      <c r="N167" s="3" t="s">
        <v>1</v>
      </c>
      <c r="O167" s="1"/>
    </row>
    <row r="168" spans="1:15" ht="13.5" customHeight="1" x14ac:dyDescent="0.45">
      <c r="A168" s="9">
        <f t="shared" si="3"/>
        <v>7</v>
      </c>
      <c r="B168" s="39">
        <v>45760</v>
      </c>
      <c r="C168" s="21" t="s">
        <v>401</v>
      </c>
      <c r="D168" s="31" t="s">
        <v>394</v>
      </c>
      <c r="E168" s="18" t="s">
        <v>178</v>
      </c>
      <c r="F168" s="18" t="s">
        <v>175</v>
      </c>
      <c r="G168" s="18" t="s">
        <v>163</v>
      </c>
      <c r="I168" s="3" t="s">
        <v>224</v>
      </c>
      <c r="J168" s="3" t="s">
        <v>148</v>
      </c>
      <c r="K168" s="3" t="s">
        <v>5</v>
      </c>
      <c r="L168" s="3"/>
      <c r="M168" s="2"/>
      <c r="N168" s="3" t="s">
        <v>1</v>
      </c>
      <c r="O168" s="1"/>
    </row>
    <row r="169" spans="1:15" ht="13.5" customHeight="1" x14ac:dyDescent="0.45">
      <c r="A169" s="9">
        <f t="shared" si="3"/>
        <v>7</v>
      </c>
      <c r="B169" s="39">
        <v>45760</v>
      </c>
      <c r="C169" s="21" t="s">
        <v>401</v>
      </c>
      <c r="D169" s="31" t="s">
        <v>394</v>
      </c>
      <c r="E169" s="18" t="s">
        <v>176</v>
      </c>
      <c r="F169" s="18" t="s">
        <v>175</v>
      </c>
      <c r="G169" s="18" t="s">
        <v>163</v>
      </c>
      <c r="I169" s="19" t="s">
        <v>224</v>
      </c>
      <c r="J169" s="3" t="s">
        <v>148</v>
      </c>
      <c r="K169" s="3" t="s">
        <v>5</v>
      </c>
      <c r="L169" s="3"/>
      <c r="M169" s="3" t="s">
        <v>30</v>
      </c>
      <c r="N169" s="3" t="s">
        <v>1</v>
      </c>
      <c r="O169" s="1"/>
    </row>
    <row r="170" spans="1:15" ht="13.5" customHeight="1" x14ac:dyDescent="0.45">
      <c r="A170" s="9">
        <f t="shared" si="3"/>
        <v>7</v>
      </c>
      <c r="B170" s="39">
        <v>45760</v>
      </c>
      <c r="C170" s="21" t="s">
        <v>401</v>
      </c>
      <c r="D170" s="31" t="s">
        <v>394</v>
      </c>
      <c r="E170" s="18" t="s">
        <v>187</v>
      </c>
      <c r="F170" s="18" t="s">
        <v>175</v>
      </c>
      <c r="G170" s="18" t="s">
        <v>163</v>
      </c>
      <c r="I170" s="3" t="s">
        <v>186</v>
      </c>
      <c r="J170" s="3" t="s">
        <v>148</v>
      </c>
      <c r="K170" s="3" t="s">
        <v>5</v>
      </c>
      <c r="L170" s="3"/>
      <c r="M170" s="2"/>
      <c r="N170" s="3" t="s">
        <v>1</v>
      </c>
      <c r="O170" s="1"/>
    </row>
    <row r="171" spans="1:15" ht="13.5" customHeight="1" x14ac:dyDescent="0.45">
      <c r="A171" s="9">
        <f t="shared" si="3"/>
        <v>7</v>
      </c>
      <c r="B171" s="39">
        <v>45760</v>
      </c>
      <c r="C171" s="21" t="s">
        <v>401</v>
      </c>
      <c r="D171" s="31" t="s">
        <v>394</v>
      </c>
      <c r="E171" s="18" t="s">
        <v>154</v>
      </c>
      <c r="F171" s="18" t="s">
        <v>153</v>
      </c>
      <c r="G171" s="18" t="s">
        <v>152</v>
      </c>
      <c r="H171">
        <v>11</v>
      </c>
      <c r="I171" s="3" t="s">
        <v>149</v>
      </c>
      <c r="J171" s="3" t="s">
        <v>148</v>
      </c>
      <c r="K171" s="3" t="s">
        <v>5</v>
      </c>
      <c r="L171" s="3"/>
      <c r="M171" s="2"/>
      <c r="N171" s="3" t="s">
        <v>1</v>
      </c>
      <c r="O171" s="1"/>
    </row>
    <row r="172" spans="1:15" ht="13.5" customHeight="1" x14ac:dyDescent="0.45">
      <c r="A172" s="9">
        <f>IF(B172="4/14/2025",1,IF(B172="4/15/2025",2,IF(B172="4/16/2025",3,IF(B172="4/10/2025",4,IF(B172="FRIDAY",5,IF(B172="SATURDAY",6,7))))))</f>
        <v>7</v>
      </c>
      <c r="B172" s="39">
        <v>45760</v>
      </c>
      <c r="C172" s="13" t="s">
        <v>403</v>
      </c>
      <c r="D172" s="31" t="s">
        <v>394</v>
      </c>
      <c r="E172" s="18" t="s">
        <v>177</v>
      </c>
      <c r="F172" s="18" t="s">
        <v>47</v>
      </c>
      <c r="G172" s="18" t="s">
        <v>183</v>
      </c>
      <c r="H172">
        <v>42</v>
      </c>
      <c r="I172" s="19" t="s">
        <v>224</v>
      </c>
      <c r="J172" s="3" t="s">
        <v>148</v>
      </c>
      <c r="K172" s="3" t="s">
        <v>5</v>
      </c>
      <c r="L172" s="3"/>
      <c r="M172" s="3" t="s">
        <v>45</v>
      </c>
      <c r="N172" s="3" t="s">
        <v>1</v>
      </c>
      <c r="O172" s="1"/>
    </row>
    <row r="173" spans="1:15" ht="13.5" customHeight="1" x14ac:dyDescent="0.45">
      <c r="A173" s="9">
        <f>IF(B173="4/14/2025",1,IF(B173="4/15/2025",2,IF(B173="4/16/2025",3,IF(B173="4/10/2025",4,IF(B173="FRIDAY",5,IF(B173="SATURDAY",6,7))))))</f>
        <v>7</v>
      </c>
      <c r="B173" s="39">
        <v>45760</v>
      </c>
      <c r="C173" s="13" t="s">
        <v>403</v>
      </c>
      <c r="D173" s="31" t="s">
        <v>394</v>
      </c>
      <c r="E173" s="18" t="s">
        <v>177</v>
      </c>
      <c r="F173" s="18" t="s">
        <v>47</v>
      </c>
      <c r="G173" s="18" t="s">
        <v>183</v>
      </c>
      <c r="I173" s="3" t="s">
        <v>200</v>
      </c>
      <c r="J173" s="3" t="s">
        <v>148</v>
      </c>
      <c r="K173" s="3" t="s">
        <v>5</v>
      </c>
      <c r="L173" s="3"/>
      <c r="M173" s="3" t="s">
        <v>45</v>
      </c>
      <c r="N173" s="3" t="s">
        <v>1</v>
      </c>
      <c r="O173" s="1"/>
    </row>
    <row r="174" spans="1:15" ht="13.5" customHeight="1" x14ac:dyDescent="0.45">
      <c r="A174" s="9">
        <f>IF(B174="4/14/2025",1,IF(B174="4/15/2025",2,IF(B174="4/16/2025",3,IF(B174="4/10/2025",4,IF(B174="FRIDAY",5,IF(B174="SATURDAY",6,7))))))</f>
        <v>7</v>
      </c>
      <c r="B174" s="39">
        <v>45760</v>
      </c>
      <c r="C174" s="13" t="s">
        <v>403</v>
      </c>
      <c r="D174" s="31" t="s">
        <v>394</v>
      </c>
      <c r="E174" s="18" t="s">
        <v>226</v>
      </c>
      <c r="F174" s="18" t="s">
        <v>225</v>
      </c>
      <c r="G174" s="18" t="s">
        <v>174</v>
      </c>
      <c r="H174">
        <v>11</v>
      </c>
      <c r="I174" s="3" t="s">
        <v>224</v>
      </c>
      <c r="J174" s="3" t="s">
        <v>148</v>
      </c>
      <c r="K174" s="3" t="s">
        <v>5</v>
      </c>
      <c r="L174" s="3"/>
      <c r="M174" s="2"/>
      <c r="N174" s="3" t="s">
        <v>1</v>
      </c>
      <c r="O174" s="1"/>
    </row>
    <row r="175" spans="1:15" ht="13.5" customHeight="1" x14ac:dyDescent="0.45">
      <c r="A175" s="9">
        <f>IF(B175="4/14/2025",1,IF(B175="4/15/2025",2,IF(B175="4/16/2025",3,IF(B175="4/10/2025",4,IF(B175="FRIDAY",5,IF(B175="SATURDAY",6,7))))))</f>
        <v>7</v>
      </c>
      <c r="B175" s="39">
        <v>45760</v>
      </c>
      <c r="C175" s="13" t="s">
        <v>403</v>
      </c>
      <c r="D175" s="31" t="s">
        <v>394</v>
      </c>
      <c r="E175" s="18" t="s">
        <v>202</v>
      </c>
      <c r="F175" s="18" t="s">
        <v>201</v>
      </c>
      <c r="G175" s="18" t="s">
        <v>174</v>
      </c>
      <c r="I175" s="3" t="s">
        <v>200</v>
      </c>
      <c r="J175" s="3" t="s">
        <v>148</v>
      </c>
      <c r="K175" s="3" t="s">
        <v>5</v>
      </c>
      <c r="L175" s="3"/>
      <c r="M175" s="3" t="s">
        <v>30</v>
      </c>
      <c r="N175" s="3" t="s">
        <v>1</v>
      </c>
      <c r="O175" s="1"/>
    </row>
    <row r="176" spans="1:15" ht="14.5" x14ac:dyDescent="0.35">
      <c r="B176" s="24">
        <v>45761</v>
      </c>
      <c r="C176" s="17" t="s">
        <v>402</v>
      </c>
      <c r="E176" t="s">
        <v>410</v>
      </c>
      <c r="F176" t="s">
        <v>411</v>
      </c>
      <c r="K176" s="3" t="s">
        <v>5</v>
      </c>
      <c r="L176" s="58"/>
    </row>
    <row r="177" spans="1:15" ht="13.5" customHeight="1" x14ac:dyDescent="0.45">
      <c r="A177" s="9">
        <f>IF(B177="4/14/2025",1,IF(B177="4/15/2025",2,IF(B177="4/16/2025",3,IF(B177="4/10/2025",4,IF(B177="FRIDAY",5,IF(B177="SATURDAY",6,7))))))</f>
        <v>7</v>
      </c>
      <c r="B177" s="24">
        <v>45761</v>
      </c>
      <c r="C177" s="17" t="s">
        <v>402</v>
      </c>
      <c r="D177" s="31" t="s">
        <v>415</v>
      </c>
      <c r="E177" s="18" t="s">
        <v>168</v>
      </c>
      <c r="F177" s="18" t="s">
        <v>167</v>
      </c>
      <c r="G177" s="18" t="s">
        <v>49</v>
      </c>
      <c r="H177">
        <v>42</v>
      </c>
      <c r="I177" s="19" t="s">
        <v>224</v>
      </c>
      <c r="J177" s="3" t="s">
        <v>2</v>
      </c>
      <c r="K177" s="3" t="s">
        <v>5</v>
      </c>
      <c r="L177" s="3"/>
      <c r="M177" s="3" t="s">
        <v>30</v>
      </c>
      <c r="N177" s="3" t="s">
        <v>73</v>
      </c>
      <c r="O177" s="1"/>
    </row>
    <row r="178" spans="1:15" ht="13.5" customHeight="1" x14ac:dyDescent="0.45">
      <c r="A178" s="9">
        <f>IF(B178="4/14/2025",1,IF(B178="4/15/2025",2,IF(B178="4/16/2025",3,IF(B178="4/10/2025",4,IF(B178="FRIDAY",5,IF(B178="SATURDAY",6,7))))))</f>
        <v>7</v>
      </c>
      <c r="B178" s="24">
        <v>45761</v>
      </c>
      <c r="C178" s="17" t="s">
        <v>402</v>
      </c>
      <c r="D178" s="31" t="s">
        <v>415</v>
      </c>
      <c r="E178" s="18" t="s">
        <v>168</v>
      </c>
      <c r="F178" s="18" t="s">
        <v>167</v>
      </c>
      <c r="G178" s="18" t="s">
        <v>49</v>
      </c>
      <c r="I178" s="3" t="s">
        <v>186</v>
      </c>
      <c r="J178" s="3" t="s">
        <v>2</v>
      </c>
      <c r="K178" s="3" t="s">
        <v>5</v>
      </c>
      <c r="L178" s="3"/>
      <c r="M178" s="3" t="s">
        <v>30</v>
      </c>
      <c r="N178" s="3" t="s">
        <v>73</v>
      </c>
      <c r="O178" s="1"/>
    </row>
    <row r="179" spans="1:15" ht="13.5" customHeight="1" x14ac:dyDescent="0.45">
      <c r="A179" s="9">
        <f>IF(B179="4/14/2025",1,IF(B179="4/15/2025",2,IF(B179="4/16/2025",3,IF(B179="4/10/2025",4,IF(B179="FRIDAY",5,IF(B179="SATURDAY",6,7))))))</f>
        <v>7</v>
      </c>
      <c r="B179" s="24">
        <v>45761</v>
      </c>
      <c r="C179" s="17" t="s">
        <v>402</v>
      </c>
      <c r="D179" s="31" t="s">
        <v>415</v>
      </c>
      <c r="E179" s="18" t="s">
        <v>169</v>
      </c>
      <c r="F179" s="18" t="s">
        <v>167</v>
      </c>
      <c r="G179" s="18" t="s">
        <v>49</v>
      </c>
      <c r="I179" s="3" t="s">
        <v>149</v>
      </c>
      <c r="J179" s="3" t="s">
        <v>2</v>
      </c>
      <c r="K179" s="3" t="s">
        <v>5</v>
      </c>
      <c r="L179" s="3"/>
      <c r="M179" s="2"/>
      <c r="N179" s="3" t="s">
        <v>73</v>
      </c>
      <c r="O179" s="1"/>
    </row>
    <row r="180" spans="1:15" ht="13.5" customHeight="1" x14ac:dyDescent="0.45">
      <c r="A180" s="9">
        <f>IF(B180="4/14/2025",1,IF(B180="4/15/2025",2,IF(B180="4/16/2025",3,IF(B180="4/10/2025",4,IF(B180="FRIDAY",5,IF(B180="SATURDAY",6,7))))))</f>
        <v>7</v>
      </c>
      <c r="B180" s="24">
        <v>45761</v>
      </c>
      <c r="C180" s="17" t="s">
        <v>402</v>
      </c>
      <c r="D180" s="31" t="s">
        <v>415</v>
      </c>
      <c r="E180" s="18" t="s">
        <v>168</v>
      </c>
      <c r="F180" s="18" t="s">
        <v>167</v>
      </c>
      <c r="G180" s="18" t="s">
        <v>49</v>
      </c>
      <c r="I180" s="3" t="s">
        <v>149</v>
      </c>
      <c r="J180" s="3" t="s">
        <v>2</v>
      </c>
      <c r="K180" s="3" t="s">
        <v>5</v>
      </c>
      <c r="L180" s="3"/>
      <c r="M180" s="3" t="s">
        <v>30</v>
      </c>
      <c r="N180" s="3" t="s">
        <v>73</v>
      </c>
      <c r="O180" s="1"/>
    </row>
    <row r="181" spans="1:15" ht="13.5" customHeight="1" x14ac:dyDescent="0.45">
      <c r="A181" s="9">
        <f t="shared" si="3"/>
        <v>7</v>
      </c>
      <c r="B181" s="24">
        <v>45761</v>
      </c>
      <c r="C181" s="18" t="s">
        <v>402</v>
      </c>
      <c r="D181" s="31" t="s">
        <v>415</v>
      </c>
      <c r="E181" s="18" t="s">
        <v>244</v>
      </c>
      <c r="F181" s="18" t="s">
        <v>243</v>
      </c>
      <c r="G181" s="18" t="s">
        <v>52</v>
      </c>
      <c r="I181" s="19" t="s">
        <v>235</v>
      </c>
      <c r="J181" s="3" t="s">
        <v>2</v>
      </c>
      <c r="K181" s="3" t="s">
        <v>5</v>
      </c>
      <c r="L181" s="3"/>
      <c r="M181" s="3" t="s">
        <v>30</v>
      </c>
      <c r="N181" s="3" t="s">
        <v>73</v>
      </c>
      <c r="O181" s="1"/>
    </row>
    <row r="182" spans="1:15" ht="13.5" customHeight="1" x14ac:dyDescent="0.45">
      <c r="A182" s="9">
        <f t="shared" si="3"/>
        <v>7</v>
      </c>
      <c r="B182" s="24">
        <v>45761</v>
      </c>
      <c r="C182" s="18" t="s">
        <v>402</v>
      </c>
      <c r="D182" s="31" t="s">
        <v>415</v>
      </c>
      <c r="E182" s="18" t="s">
        <v>216</v>
      </c>
      <c r="F182" s="18" t="s">
        <v>214</v>
      </c>
      <c r="G182" s="19" t="s">
        <v>223</v>
      </c>
      <c r="H182">
        <v>35</v>
      </c>
      <c r="I182" s="19" t="s">
        <v>263</v>
      </c>
      <c r="J182" s="3" t="s">
        <v>2</v>
      </c>
      <c r="K182" s="3" t="s">
        <v>5</v>
      </c>
      <c r="L182" s="3"/>
      <c r="M182" s="3" t="s">
        <v>30</v>
      </c>
      <c r="N182" s="3" t="s">
        <v>73</v>
      </c>
      <c r="O182" s="1"/>
    </row>
    <row r="183" spans="1:15" ht="13.5" customHeight="1" x14ac:dyDescent="0.45">
      <c r="A183" s="9">
        <f t="shared" si="3"/>
        <v>7</v>
      </c>
      <c r="B183" s="24">
        <v>45761</v>
      </c>
      <c r="C183" s="18" t="s">
        <v>402</v>
      </c>
      <c r="D183" s="31" t="s">
        <v>415</v>
      </c>
      <c r="E183" s="18" t="s">
        <v>272</v>
      </c>
      <c r="F183" s="18" t="s">
        <v>214</v>
      </c>
      <c r="G183" s="19" t="s">
        <v>223</v>
      </c>
      <c r="I183" s="19" t="s">
        <v>263</v>
      </c>
      <c r="J183" s="3" t="s">
        <v>2</v>
      </c>
      <c r="K183" s="3" t="s">
        <v>5</v>
      </c>
      <c r="L183" s="3"/>
      <c r="M183" s="2"/>
      <c r="N183" s="3" t="s">
        <v>73</v>
      </c>
      <c r="O183" s="1"/>
    </row>
    <row r="184" spans="1:15" ht="13.5" customHeight="1" x14ac:dyDescent="0.45">
      <c r="A184" s="9">
        <f t="shared" si="3"/>
        <v>7</v>
      </c>
      <c r="B184" s="24">
        <v>45761</v>
      </c>
      <c r="C184" s="7" t="s">
        <v>402</v>
      </c>
      <c r="D184" s="31" t="s">
        <v>415</v>
      </c>
      <c r="E184" s="18" t="s">
        <v>215</v>
      </c>
      <c r="F184" s="18" t="s">
        <v>214</v>
      </c>
      <c r="G184" s="19" t="s">
        <v>223</v>
      </c>
      <c r="I184" s="3" t="s">
        <v>200</v>
      </c>
      <c r="J184" s="3" t="s">
        <v>2</v>
      </c>
      <c r="K184" s="3" t="s">
        <v>5</v>
      </c>
      <c r="L184" s="3"/>
      <c r="M184" s="2"/>
      <c r="N184" s="3" t="s">
        <v>73</v>
      </c>
      <c r="O184" s="1"/>
    </row>
    <row r="185" spans="1:15" ht="13.5" customHeight="1" x14ac:dyDescent="0.45">
      <c r="A185" s="9">
        <f t="shared" si="3"/>
        <v>7</v>
      </c>
      <c r="B185" s="24">
        <v>45761</v>
      </c>
      <c r="C185" s="11" t="s">
        <v>402</v>
      </c>
      <c r="D185" s="31" t="s">
        <v>415</v>
      </c>
      <c r="E185" s="30" t="s">
        <v>216</v>
      </c>
      <c r="F185" s="30" t="s">
        <v>214</v>
      </c>
      <c r="G185" s="33" t="s">
        <v>223</v>
      </c>
      <c r="I185" s="3" t="s">
        <v>200</v>
      </c>
      <c r="J185" s="3" t="s">
        <v>2</v>
      </c>
      <c r="K185" s="3" t="s">
        <v>5</v>
      </c>
      <c r="L185" s="3"/>
      <c r="M185" s="3" t="s">
        <v>30</v>
      </c>
      <c r="N185" s="3" t="s">
        <v>73</v>
      </c>
      <c r="O185" s="1"/>
    </row>
    <row r="186" spans="1:15" ht="13.5" customHeight="1" x14ac:dyDescent="0.45">
      <c r="A186" s="9">
        <f t="shared" si="3"/>
        <v>7</v>
      </c>
      <c r="B186" s="24">
        <v>45761</v>
      </c>
      <c r="C186" s="18" t="s">
        <v>402</v>
      </c>
      <c r="D186" s="31" t="s">
        <v>415</v>
      </c>
      <c r="E186" s="18" t="s">
        <v>147</v>
      </c>
      <c r="F186" s="18" t="s">
        <v>146</v>
      </c>
      <c r="G186" s="18" t="s">
        <v>145</v>
      </c>
      <c r="I186" s="3" t="s">
        <v>109</v>
      </c>
      <c r="J186" s="3" t="s">
        <v>2</v>
      </c>
      <c r="K186" s="3" t="s">
        <v>5</v>
      </c>
      <c r="L186" s="3"/>
      <c r="M186" s="2"/>
      <c r="N186" s="3" t="s">
        <v>73</v>
      </c>
      <c r="O186" s="1"/>
    </row>
    <row r="187" spans="1:15" ht="13.5" customHeight="1" x14ac:dyDescent="0.45">
      <c r="A187" s="9">
        <f t="shared" si="3"/>
        <v>7</v>
      </c>
      <c r="B187" s="24">
        <v>45761</v>
      </c>
      <c r="C187" s="17" t="s">
        <v>402</v>
      </c>
      <c r="D187" s="31" t="s">
        <v>415</v>
      </c>
      <c r="E187" s="18" t="s">
        <v>346</v>
      </c>
      <c r="F187" s="18" t="s">
        <v>344</v>
      </c>
      <c r="G187" s="18" t="s">
        <v>126</v>
      </c>
      <c r="H187">
        <v>19</v>
      </c>
      <c r="I187" s="19" t="s">
        <v>328</v>
      </c>
      <c r="J187" s="3" t="s">
        <v>2</v>
      </c>
      <c r="K187" s="3" t="s">
        <v>5</v>
      </c>
      <c r="L187" s="3"/>
      <c r="M187" s="2"/>
      <c r="N187" s="3" t="s">
        <v>73</v>
      </c>
      <c r="O187" s="1"/>
    </row>
    <row r="188" spans="1:15" ht="13.5" customHeight="1" x14ac:dyDescent="0.45">
      <c r="A188" s="9">
        <f t="shared" si="3"/>
        <v>7</v>
      </c>
      <c r="B188" s="24">
        <v>45761</v>
      </c>
      <c r="C188" s="18" t="s">
        <v>402</v>
      </c>
      <c r="D188" s="31" t="s">
        <v>415</v>
      </c>
      <c r="E188" s="18" t="s">
        <v>345</v>
      </c>
      <c r="F188" s="18" t="s">
        <v>344</v>
      </c>
      <c r="G188" s="18" t="s">
        <v>126</v>
      </c>
      <c r="I188" s="19" t="s">
        <v>328</v>
      </c>
      <c r="J188" s="3" t="s">
        <v>2</v>
      </c>
      <c r="K188" s="3" t="s">
        <v>5</v>
      </c>
      <c r="L188" s="3"/>
      <c r="M188" s="3" t="s">
        <v>30</v>
      </c>
      <c r="N188" s="3" t="s">
        <v>73</v>
      </c>
      <c r="O188" s="1"/>
    </row>
    <row r="189" spans="1:15" ht="13.5" customHeight="1" x14ac:dyDescent="0.45">
      <c r="A189" s="9">
        <f t="shared" si="3"/>
        <v>7</v>
      </c>
      <c r="B189" s="24">
        <v>45761</v>
      </c>
      <c r="C189" s="18" t="s">
        <v>402</v>
      </c>
      <c r="D189" s="31" t="s">
        <v>414</v>
      </c>
      <c r="E189" s="18" t="s">
        <v>144</v>
      </c>
      <c r="F189" s="18" t="s">
        <v>107</v>
      </c>
      <c r="G189" s="18" t="s">
        <v>106</v>
      </c>
      <c r="H189">
        <v>121</v>
      </c>
      <c r="I189" s="3" t="s">
        <v>347</v>
      </c>
      <c r="J189" s="3" t="s">
        <v>2</v>
      </c>
      <c r="K189" s="3" t="s">
        <v>5</v>
      </c>
      <c r="L189" s="3"/>
      <c r="M189" s="3" t="s">
        <v>45</v>
      </c>
      <c r="N189" s="3" t="s">
        <v>73</v>
      </c>
      <c r="O189" s="1"/>
    </row>
    <row r="190" spans="1:15" ht="13.5" customHeight="1" x14ac:dyDescent="0.45">
      <c r="A190" s="9">
        <f t="shared" si="3"/>
        <v>7</v>
      </c>
      <c r="B190" s="24">
        <v>45761</v>
      </c>
      <c r="C190" s="18" t="s">
        <v>402</v>
      </c>
      <c r="D190" s="31" t="s">
        <v>414</v>
      </c>
      <c r="E190" s="18" t="s">
        <v>144</v>
      </c>
      <c r="F190" s="18" t="s">
        <v>107</v>
      </c>
      <c r="G190" s="18" t="s">
        <v>106</v>
      </c>
      <c r="I190" s="19" t="s">
        <v>328</v>
      </c>
      <c r="J190" s="3" t="s">
        <v>2</v>
      </c>
      <c r="K190" s="3" t="s">
        <v>5</v>
      </c>
      <c r="L190" s="3"/>
      <c r="M190" s="3" t="s">
        <v>45</v>
      </c>
      <c r="N190" s="3" t="s">
        <v>73</v>
      </c>
      <c r="O190" s="1"/>
    </row>
    <row r="191" spans="1:15" ht="13.5" customHeight="1" x14ac:dyDescent="0.45">
      <c r="A191" s="9">
        <f t="shared" si="3"/>
        <v>7</v>
      </c>
      <c r="B191" s="24">
        <v>45761</v>
      </c>
      <c r="C191" s="18" t="s">
        <v>402</v>
      </c>
      <c r="D191" s="31" t="s">
        <v>414</v>
      </c>
      <c r="E191" s="18" t="s">
        <v>144</v>
      </c>
      <c r="F191" s="18" t="s">
        <v>107</v>
      </c>
      <c r="G191" s="18" t="s">
        <v>106</v>
      </c>
      <c r="I191" s="19" t="s">
        <v>301</v>
      </c>
      <c r="J191" s="3" t="s">
        <v>2</v>
      </c>
      <c r="K191" s="3" t="s">
        <v>5</v>
      </c>
      <c r="L191" s="3"/>
      <c r="M191" s="3" t="s">
        <v>45</v>
      </c>
      <c r="N191" s="3" t="s">
        <v>73</v>
      </c>
      <c r="O191" s="1"/>
    </row>
    <row r="192" spans="1:15" ht="13.5" customHeight="1" x14ac:dyDescent="0.45">
      <c r="A192" s="9">
        <f t="shared" si="3"/>
        <v>7</v>
      </c>
      <c r="B192" s="24">
        <v>45761</v>
      </c>
      <c r="C192" s="18" t="s">
        <v>402</v>
      </c>
      <c r="D192" s="31" t="s">
        <v>414</v>
      </c>
      <c r="E192" s="18" t="s">
        <v>144</v>
      </c>
      <c r="F192" s="18" t="s">
        <v>107</v>
      </c>
      <c r="G192" s="18" t="s">
        <v>106</v>
      </c>
      <c r="I192" s="19" t="s">
        <v>273</v>
      </c>
      <c r="J192" s="3" t="s">
        <v>2</v>
      </c>
      <c r="K192" s="3" t="s">
        <v>5</v>
      </c>
      <c r="L192" s="3"/>
      <c r="M192" s="3" t="s">
        <v>45</v>
      </c>
      <c r="N192" s="3" t="s">
        <v>73</v>
      </c>
      <c r="O192" s="1"/>
    </row>
    <row r="193" spans="1:15" ht="13.5" customHeight="1" x14ac:dyDescent="0.45">
      <c r="A193" s="9">
        <f t="shared" si="3"/>
        <v>7</v>
      </c>
      <c r="B193" s="24">
        <v>45761</v>
      </c>
      <c r="C193" s="18" t="s">
        <v>402</v>
      </c>
      <c r="D193" s="31" t="s">
        <v>414</v>
      </c>
      <c r="E193" s="18" t="s">
        <v>144</v>
      </c>
      <c r="F193" s="18" t="s">
        <v>107</v>
      </c>
      <c r="G193" s="18" t="s">
        <v>106</v>
      </c>
      <c r="I193" s="19" t="s">
        <v>263</v>
      </c>
      <c r="J193" s="3" t="s">
        <v>2</v>
      </c>
      <c r="K193" s="3" t="s">
        <v>5</v>
      </c>
      <c r="L193" s="3"/>
      <c r="M193" s="3" t="s">
        <v>45</v>
      </c>
      <c r="N193" s="3" t="s">
        <v>73</v>
      </c>
      <c r="O193" s="1"/>
    </row>
    <row r="194" spans="1:15" ht="13.5" customHeight="1" x14ac:dyDescent="0.45">
      <c r="A194" s="9">
        <f t="shared" si="3"/>
        <v>7</v>
      </c>
      <c r="B194" s="24">
        <v>45761</v>
      </c>
      <c r="C194" s="18" t="s">
        <v>402</v>
      </c>
      <c r="D194" s="31" t="s">
        <v>414</v>
      </c>
      <c r="E194" s="18" t="s">
        <v>144</v>
      </c>
      <c r="F194" s="18" t="s">
        <v>107</v>
      </c>
      <c r="G194" s="18" t="s">
        <v>106</v>
      </c>
      <c r="I194" s="19" t="s">
        <v>245</v>
      </c>
      <c r="J194" s="3" t="s">
        <v>2</v>
      </c>
      <c r="K194" s="3" t="s">
        <v>5</v>
      </c>
      <c r="L194" s="3"/>
      <c r="M194" s="3" t="s">
        <v>45</v>
      </c>
      <c r="N194" s="3" t="s">
        <v>73</v>
      </c>
      <c r="O194" s="1"/>
    </row>
    <row r="195" spans="1:15" ht="13.5" customHeight="1" x14ac:dyDescent="0.45">
      <c r="A195" s="9">
        <f t="shared" si="3"/>
        <v>7</v>
      </c>
      <c r="B195" s="24">
        <v>45761</v>
      </c>
      <c r="C195" s="18" t="s">
        <v>402</v>
      </c>
      <c r="D195" s="31" t="s">
        <v>414</v>
      </c>
      <c r="E195" s="18" t="s">
        <v>144</v>
      </c>
      <c r="F195" s="18" t="s">
        <v>107</v>
      </c>
      <c r="G195" s="18" t="s">
        <v>242</v>
      </c>
      <c r="H195">
        <v>108</v>
      </c>
      <c r="I195" s="19" t="s">
        <v>235</v>
      </c>
      <c r="J195" s="3" t="s">
        <v>2</v>
      </c>
      <c r="K195" s="3" t="s">
        <v>5</v>
      </c>
      <c r="L195" s="3"/>
      <c r="M195" s="3" t="s">
        <v>45</v>
      </c>
      <c r="N195" s="3" t="s">
        <v>73</v>
      </c>
      <c r="O195" s="1"/>
    </row>
    <row r="196" spans="1:15" ht="13.5" customHeight="1" x14ac:dyDescent="0.45">
      <c r="A196" s="9">
        <f t="shared" si="3"/>
        <v>7</v>
      </c>
      <c r="B196" s="24">
        <v>45761</v>
      </c>
      <c r="C196" s="18" t="s">
        <v>402</v>
      </c>
      <c r="D196" s="31" t="s">
        <v>414</v>
      </c>
      <c r="E196" s="18" t="s">
        <v>144</v>
      </c>
      <c r="F196" s="18" t="s">
        <v>107</v>
      </c>
      <c r="G196" s="18" t="s">
        <v>106</v>
      </c>
      <c r="I196" s="19" t="s">
        <v>224</v>
      </c>
      <c r="J196" s="3" t="s">
        <v>2</v>
      </c>
      <c r="K196" s="3" t="s">
        <v>5</v>
      </c>
      <c r="L196" s="3"/>
      <c r="M196" s="3" t="s">
        <v>45</v>
      </c>
      <c r="N196" s="3" t="s">
        <v>73</v>
      </c>
      <c r="O196" s="1"/>
    </row>
    <row r="197" spans="1:15" ht="13.5" customHeight="1" x14ac:dyDescent="0.45">
      <c r="A197" s="9">
        <f t="shared" si="3"/>
        <v>7</v>
      </c>
      <c r="B197" s="24">
        <v>45761</v>
      </c>
      <c r="C197" s="18" t="s">
        <v>402</v>
      </c>
      <c r="D197" s="31" t="s">
        <v>414</v>
      </c>
      <c r="E197" s="18" t="s">
        <v>144</v>
      </c>
      <c r="F197" s="18" t="s">
        <v>107</v>
      </c>
      <c r="G197" s="18" t="s">
        <v>106</v>
      </c>
      <c r="I197" s="19" t="s">
        <v>200</v>
      </c>
      <c r="J197" s="3" t="s">
        <v>2</v>
      </c>
      <c r="K197" s="3" t="s">
        <v>5</v>
      </c>
      <c r="L197" s="3"/>
      <c r="M197" s="3" t="s">
        <v>45</v>
      </c>
      <c r="N197" s="3" t="s">
        <v>73</v>
      </c>
      <c r="O197" s="1"/>
    </row>
    <row r="198" spans="1:15" ht="13.5" customHeight="1" x14ac:dyDescent="0.45">
      <c r="A198" s="9">
        <f t="shared" si="3"/>
        <v>7</v>
      </c>
      <c r="B198" s="24">
        <v>45761</v>
      </c>
      <c r="C198" s="18" t="s">
        <v>402</v>
      </c>
      <c r="D198" s="31" t="s">
        <v>414</v>
      </c>
      <c r="E198" s="18" t="s">
        <v>144</v>
      </c>
      <c r="F198" s="18" t="s">
        <v>107</v>
      </c>
      <c r="G198" s="18" t="s">
        <v>106</v>
      </c>
      <c r="I198" s="19" t="s">
        <v>186</v>
      </c>
      <c r="J198" s="3" t="s">
        <v>2</v>
      </c>
      <c r="K198" s="3" t="s">
        <v>5</v>
      </c>
      <c r="L198" s="3"/>
      <c r="M198" s="3" t="s">
        <v>45</v>
      </c>
      <c r="N198" s="3" t="s">
        <v>73</v>
      </c>
      <c r="O198" s="1"/>
    </row>
    <row r="199" spans="1:15" ht="13.5" customHeight="1" x14ac:dyDescent="0.45">
      <c r="A199" s="9">
        <f t="shared" si="3"/>
        <v>7</v>
      </c>
      <c r="B199" s="24">
        <v>45761</v>
      </c>
      <c r="C199" s="18" t="s">
        <v>402</v>
      </c>
      <c r="D199" s="31" t="s">
        <v>414</v>
      </c>
      <c r="E199" s="18" t="s">
        <v>144</v>
      </c>
      <c r="F199" s="18" t="s">
        <v>107</v>
      </c>
      <c r="G199" s="18" t="s">
        <v>106</v>
      </c>
      <c r="I199" s="19" t="s">
        <v>149</v>
      </c>
      <c r="J199" s="3" t="s">
        <v>2</v>
      </c>
      <c r="K199" s="3" t="s">
        <v>5</v>
      </c>
      <c r="L199" s="3"/>
      <c r="M199" s="3" t="s">
        <v>45</v>
      </c>
      <c r="N199" s="3" t="s">
        <v>73</v>
      </c>
      <c r="O199" s="1"/>
    </row>
    <row r="200" spans="1:15" ht="13.5" customHeight="1" x14ac:dyDescent="0.45">
      <c r="A200" s="9">
        <f t="shared" si="3"/>
        <v>7</v>
      </c>
      <c r="B200" s="24">
        <v>45761</v>
      </c>
      <c r="C200" s="18" t="s">
        <v>402</v>
      </c>
      <c r="D200" s="31" t="s">
        <v>414</v>
      </c>
      <c r="E200" s="18" t="s">
        <v>144</v>
      </c>
      <c r="F200" s="18" t="s">
        <v>107</v>
      </c>
      <c r="G200" s="18" t="s">
        <v>106</v>
      </c>
      <c r="I200" s="19" t="s">
        <v>109</v>
      </c>
      <c r="J200" s="3" t="s">
        <v>2</v>
      </c>
      <c r="K200" s="3" t="s">
        <v>5</v>
      </c>
      <c r="L200" s="3"/>
      <c r="M200" s="3" t="s">
        <v>45</v>
      </c>
      <c r="N200" s="3" t="s">
        <v>73</v>
      </c>
      <c r="O200" s="1"/>
    </row>
    <row r="201" spans="1:15" ht="13.5" customHeight="1" x14ac:dyDescent="0.45">
      <c r="A201" s="9">
        <f t="shared" si="3"/>
        <v>7</v>
      </c>
      <c r="B201" s="24">
        <v>45761</v>
      </c>
      <c r="C201" s="18" t="s">
        <v>402</v>
      </c>
      <c r="D201" s="31" t="s">
        <v>414</v>
      </c>
      <c r="E201" s="18" t="s">
        <v>108</v>
      </c>
      <c r="F201" s="18" t="s">
        <v>107</v>
      </c>
      <c r="G201" s="18" t="s">
        <v>106</v>
      </c>
      <c r="I201" s="3" t="s">
        <v>69</v>
      </c>
      <c r="J201" s="3" t="s">
        <v>2</v>
      </c>
      <c r="K201" s="3" t="s">
        <v>5</v>
      </c>
      <c r="L201" s="3"/>
      <c r="M201" s="3" t="s">
        <v>45</v>
      </c>
      <c r="N201" s="3" t="s">
        <v>1</v>
      </c>
      <c r="O201" s="1"/>
    </row>
    <row r="202" spans="1:15" ht="13.5" customHeight="1" x14ac:dyDescent="0.45">
      <c r="A202" s="9">
        <f t="shared" si="3"/>
        <v>7</v>
      </c>
      <c r="B202" s="24">
        <v>45761</v>
      </c>
      <c r="C202" s="18" t="s">
        <v>402</v>
      </c>
      <c r="D202" s="31" t="s">
        <v>415</v>
      </c>
      <c r="E202" s="18" t="s">
        <v>234</v>
      </c>
      <c r="F202" s="18" t="s">
        <v>161</v>
      </c>
      <c r="G202" s="18" t="s">
        <v>52</v>
      </c>
      <c r="H202">
        <v>13</v>
      </c>
      <c r="I202" s="19" t="s">
        <v>224</v>
      </c>
      <c r="J202" s="3" t="s">
        <v>2</v>
      </c>
      <c r="K202" s="3" t="s">
        <v>5</v>
      </c>
      <c r="L202" s="3"/>
      <c r="M202" s="2"/>
      <c r="N202" s="3" t="s">
        <v>73</v>
      </c>
      <c r="O202" s="1"/>
    </row>
    <row r="203" spans="1:15" ht="13.5" customHeight="1" x14ac:dyDescent="0.45">
      <c r="A203" s="9">
        <f t="shared" si="3"/>
        <v>7</v>
      </c>
      <c r="B203" s="24">
        <v>45761</v>
      </c>
      <c r="C203" s="18" t="s">
        <v>402</v>
      </c>
      <c r="D203" s="31" t="s">
        <v>415</v>
      </c>
      <c r="E203" s="18" t="s">
        <v>199</v>
      </c>
      <c r="F203" s="18" t="s">
        <v>161</v>
      </c>
      <c r="G203" s="18" t="s">
        <v>52</v>
      </c>
      <c r="I203" s="19" t="s">
        <v>186</v>
      </c>
      <c r="J203" s="3" t="s">
        <v>2</v>
      </c>
      <c r="K203" s="3" t="s">
        <v>5</v>
      </c>
      <c r="L203" s="3"/>
      <c r="M203" s="2"/>
      <c r="N203" s="3" t="s">
        <v>73</v>
      </c>
      <c r="O203" s="1"/>
    </row>
    <row r="204" spans="1:15" ht="13.5" customHeight="1" x14ac:dyDescent="0.45">
      <c r="A204" s="9">
        <f t="shared" si="3"/>
        <v>7</v>
      </c>
      <c r="B204" s="24">
        <v>45761</v>
      </c>
      <c r="C204" s="18" t="s">
        <v>402</v>
      </c>
      <c r="D204" s="31" t="s">
        <v>415</v>
      </c>
      <c r="E204" s="18" t="s">
        <v>105</v>
      </c>
      <c r="F204" s="18" t="s">
        <v>104</v>
      </c>
      <c r="G204" s="19" t="s">
        <v>98</v>
      </c>
      <c r="H204">
        <v>6</v>
      </c>
      <c r="I204" s="3" t="s">
        <v>69</v>
      </c>
      <c r="J204" s="3" t="s">
        <v>2</v>
      </c>
      <c r="K204" s="3" t="s">
        <v>5</v>
      </c>
      <c r="L204" s="3"/>
      <c r="M204" s="3" t="s">
        <v>77</v>
      </c>
      <c r="N204" s="3" t="s">
        <v>73</v>
      </c>
      <c r="O204" s="1"/>
    </row>
    <row r="205" spans="1:15" ht="13.5" customHeight="1" x14ac:dyDescent="0.45">
      <c r="A205" s="9">
        <f t="shared" si="3"/>
        <v>7</v>
      </c>
      <c r="B205" s="24">
        <v>45761</v>
      </c>
      <c r="C205" s="17" t="s">
        <v>402</v>
      </c>
      <c r="D205" s="31" t="s">
        <v>415</v>
      </c>
      <c r="E205" s="18" t="s">
        <v>343</v>
      </c>
      <c r="F205" s="18" t="s">
        <v>298</v>
      </c>
      <c r="G205" s="18" t="s">
        <v>120</v>
      </c>
      <c r="H205">
        <v>13</v>
      </c>
      <c r="I205" s="3" t="s">
        <v>328</v>
      </c>
      <c r="J205" s="3" t="s">
        <v>2</v>
      </c>
      <c r="K205" s="3" t="s">
        <v>5</v>
      </c>
      <c r="L205" s="3"/>
      <c r="M205" s="2"/>
      <c r="N205" s="3" t="s">
        <v>73</v>
      </c>
      <c r="O205" s="1"/>
    </row>
    <row r="206" spans="1:15" ht="13.5" customHeight="1" x14ac:dyDescent="0.45">
      <c r="A206" s="9">
        <f t="shared" ref="A206:A271" si="4">IF(B206="4/14/2025",1,IF(B206="4/15/2025",2,IF(B206="4/16/2025",3,IF(B206="4/10/2025",4,IF(B206="FRIDAY",5,IF(B206="SATURDAY",6,7))))))</f>
        <v>7</v>
      </c>
      <c r="B206" s="24">
        <v>45761</v>
      </c>
      <c r="C206" s="17" t="s">
        <v>402</v>
      </c>
      <c r="D206" s="31" t="s">
        <v>415</v>
      </c>
      <c r="E206" s="18" t="s">
        <v>327</v>
      </c>
      <c r="F206" s="18" t="s">
        <v>298</v>
      </c>
      <c r="G206" s="18" t="s">
        <v>120</v>
      </c>
      <c r="I206" s="3" t="s">
        <v>301</v>
      </c>
      <c r="J206" s="3" t="s">
        <v>2</v>
      </c>
      <c r="K206" s="3" t="s">
        <v>5</v>
      </c>
      <c r="L206" s="3"/>
      <c r="M206" s="2"/>
      <c r="N206" s="3" t="s">
        <v>73</v>
      </c>
      <c r="O206" s="1"/>
    </row>
    <row r="207" spans="1:15" ht="13.5" customHeight="1" x14ac:dyDescent="0.45">
      <c r="A207" s="9">
        <f t="shared" si="4"/>
        <v>7</v>
      </c>
      <c r="B207" s="24">
        <v>45761</v>
      </c>
      <c r="C207" s="17" t="s">
        <v>402</v>
      </c>
      <c r="D207" s="31" t="s">
        <v>415</v>
      </c>
      <c r="E207" s="18" t="s">
        <v>300</v>
      </c>
      <c r="F207" s="18" t="s">
        <v>298</v>
      </c>
      <c r="G207" s="18" t="s">
        <v>120</v>
      </c>
      <c r="I207" s="3" t="s">
        <v>273</v>
      </c>
      <c r="J207" s="3" t="s">
        <v>2</v>
      </c>
      <c r="K207" s="3" t="s">
        <v>5</v>
      </c>
      <c r="L207" s="3"/>
      <c r="M207" s="3" t="s">
        <v>30</v>
      </c>
      <c r="N207" s="3" t="s">
        <v>73</v>
      </c>
      <c r="O207" s="1"/>
    </row>
    <row r="208" spans="1:15" ht="13.5" customHeight="1" x14ac:dyDescent="0.45">
      <c r="A208" s="9">
        <f t="shared" si="4"/>
        <v>7</v>
      </c>
      <c r="B208" s="24">
        <v>45761</v>
      </c>
      <c r="C208" s="17" t="s">
        <v>402</v>
      </c>
      <c r="D208" s="31" t="s">
        <v>415</v>
      </c>
      <c r="E208" s="18" t="s">
        <v>299</v>
      </c>
      <c r="F208" s="18" t="s">
        <v>298</v>
      </c>
      <c r="G208" s="18" t="s">
        <v>120</v>
      </c>
      <c r="I208" s="3" t="s">
        <v>273</v>
      </c>
      <c r="J208" s="3" t="s">
        <v>2</v>
      </c>
      <c r="K208" s="3" t="s">
        <v>5</v>
      </c>
      <c r="L208" s="3"/>
      <c r="M208" s="2"/>
      <c r="N208" s="3" t="s">
        <v>73</v>
      </c>
      <c r="O208" s="1"/>
    </row>
    <row r="209" spans="1:15" ht="13.5" customHeight="1" x14ac:dyDescent="0.45">
      <c r="A209" s="9">
        <f t="shared" si="4"/>
        <v>7</v>
      </c>
      <c r="B209" s="24">
        <v>45761</v>
      </c>
      <c r="C209" s="17" t="s">
        <v>402</v>
      </c>
      <c r="D209" s="31" t="s">
        <v>415</v>
      </c>
      <c r="E209" s="18" t="s">
        <v>260</v>
      </c>
      <c r="F209" s="18" t="s">
        <v>258</v>
      </c>
      <c r="G209" s="18" t="s">
        <v>213</v>
      </c>
      <c r="H209">
        <v>21</v>
      </c>
      <c r="I209" s="19" t="s">
        <v>245</v>
      </c>
      <c r="J209" s="3" t="s">
        <v>2</v>
      </c>
      <c r="K209" s="3" t="s">
        <v>5</v>
      </c>
      <c r="L209" s="3"/>
      <c r="M209" s="3" t="s">
        <v>30</v>
      </c>
      <c r="N209" s="3" t="s">
        <v>73</v>
      </c>
      <c r="O209" s="1"/>
    </row>
    <row r="210" spans="1:15" ht="13.5" customHeight="1" x14ac:dyDescent="0.45">
      <c r="A210" s="9">
        <f t="shared" si="4"/>
        <v>7</v>
      </c>
      <c r="B210" s="24">
        <v>45761</v>
      </c>
      <c r="C210" s="17" t="s">
        <v>402</v>
      </c>
      <c r="D210" s="31" t="s">
        <v>415</v>
      </c>
      <c r="E210" s="18" t="s">
        <v>297</v>
      </c>
      <c r="F210" s="18" t="s">
        <v>71</v>
      </c>
      <c r="G210" s="18" t="s">
        <v>83</v>
      </c>
      <c r="H210">
        <v>8</v>
      </c>
      <c r="I210" s="3" t="s">
        <v>273</v>
      </c>
      <c r="J210" s="3" t="s">
        <v>2</v>
      </c>
      <c r="K210" s="3" t="s">
        <v>5</v>
      </c>
      <c r="L210" s="3"/>
      <c r="M210" s="2"/>
      <c r="N210" s="3" t="s">
        <v>73</v>
      </c>
      <c r="O210" s="1"/>
    </row>
    <row r="211" spans="1:15" ht="13.5" customHeight="1" x14ac:dyDescent="0.45">
      <c r="A211" s="9">
        <f t="shared" si="4"/>
        <v>7</v>
      </c>
      <c r="B211" s="24">
        <v>45761</v>
      </c>
      <c r="C211" s="17" t="s">
        <v>402</v>
      </c>
      <c r="D211" s="31" t="s">
        <v>415</v>
      </c>
      <c r="E211" s="18" t="s">
        <v>326</v>
      </c>
      <c r="F211" s="18" t="s">
        <v>325</v>
      </c>
      <c r="G211" s="18" t="s">
        <v>6</v>
      </c>
      <c r="I211" s="19" t="s">
        <v>301</v>
      </c>
      <c r="J211" s="3" t="s">
        <v>2</v>
      </c>
      <c r="K211" s="3" t="s">
        <v>5</v>
      </c>
      <c r="L211" s="3"/>
      <c r="M211" s="2"/>
      <c r="N211" s="3" t="s">
        <v>73</v>
      </c>
      <c r="O211" s="1"/>
    </row>
    <row r="212" spans="1:15" ht="13.5" customHeight="1" x14ac:dyDescent="0.45">
      <c r="A212" s="9">
        <f t="shared" si="4"/>
        <v>7</v>
      </c>
      <c r="B212" s="24">
        <v>45761</v>
      </c>
      <c r="C212" s="17" t="s">
        <v>402</v>
      </c>
      <c r="D212" s="31" t="s">
        <v>416</v>
      </c>
      <c r="E212" s="18" t="s">
        <v>378</v>
      </c>
      <c r="F212" s="18" t="s">
        <v>323</v>
      </c>
      <c r="G212" s="18" t="s">
        <v>289</v>
      </c>
      <c r="H212">
        <v>22</v>
      </c>
      <c r="I212" s="3" t="s">
        <v>347</v>
      </c>
      <c r="J212" s="3" t="s">
        <v>2</v>
      </c>
      <c r="K212" s="3" t="s">
        <v>5</v>
      </c>
      <c r="L212" s="3"/>
      <c r="M212" s="2"/>
      <c r="N212" s="3" t="s">
        <v>73</v>
      </c>
      <c r="O212" s="1"/>
    </row>
    <row r="213" spans="1:15" ht="13.5" customHeight="1" x14ac:dyDescent="0.45">
      <c r="A213" s="9">
        <f t="shared" si="4"/>
        <v>7</v>
      </c>
      <c r="B213" s="24">
        <v>45761</v>
      </c>
      <c r="C213" s="17" t="s">
        <v>402</v>
      </c>
      <c r="D213" s="31" t="s">
        <v>416</v>
      </c>
      <c r="E213" s="18" t="s">
        <v>324</v>
      </c>
      <c r="F213" s="18" t="s">
        <v>323</v>
      </c>
      <c r="G213" s="18" t="s">
        <v>289</v>
      </c>
      <c r="I213" s="19" t="s">
        <v>301</v>
      </c>
      <c r="J213" s="3" t="s">
        <v>2</v>
      </c>
      <c r="K213" s="3" t="s">
        <v>5</v>
      </c>
      <c r="L213" s="3"/>
      <c r="M213" s="3" t="s">
        <v>30</v>
      </c>
      <c r="N213" s="3" t="s">
        <v>73</v>
      </c>
      <c r="O213" s="1"/>
    </row>
    <row r="214" spans="1:15" ht="13.5" customHeight="1" x14ac:dyDescent="0.45">
      <c r="A214" s="9">
        <f t="shared" si="4"/>
        <v>7</v>
      </c>
      <c r="B214" s="24">
        <v>45761</v>
      </c>
      <c r="C214" s="17" t="s">
        <v>402</v>
      </c>
      <c r="D214" s="31" t="s">
        <v>416</v>
      </c>
      <c r="E214" s="18" t="s">
        <v>360</v>
      </c>
      <c r="F214" s="18" t="s">
        <v>359</v>
      </c>
      <c r="G214" s="18" t="s">
        <v>74</v>
      </c>
      <c r="H214">
        <v>23</v>
      </c>
      <c r="I214" s="3" t="s">
        <v>347</v>
      </c>
      <c r="J214" s="3" t="s">
        <v>2</v>
      </c>
      <c r="K214" s="3" t="s">
        <v>5</v>
      </c>
      <c r="L214" s="3"/>
      <c r="M214" s="3" t="s">
        <v>30</v>
      </c>
      <c r="N214" s="3" t="s">
        <v>73</v>
      </c>
      <c r="O214" s="1"/>
    </row>
    <row r="215" spans="1:15" ht="13.5" customHeight="1" x14ac:dyDescent="0.45">
      <c r="A215" s="9">
        <f t="shared" si="4"/>
        <v>7</v>
      </c>
      <c r="B215" s="24">
        <v>45761</v>
      </c>
      <c r="C215" s="17" t="s">
        <v>402</v>
      </c>
      <c r="D215" s="31" t="s">
        <v>416</v>
      </c>
      <c r="E215" s="18" t="s">
        <v>358</v>
      </c>
      <c r="F215" s="18" t="s">
        <v>357</v>
      </c>
      <c r="G215" s="18" t="s">
        <v>356</v>
      </c>
      <c r="H215">
        <v>6</v>
      </c>
      <c r="I215" s="3" t="s">
        <v>347</v>
      </c>
      <c r="J215" s="3" t="s">
        <v>2</v>
      </c>
      <c r="K215" s="3" t="s">
        <v>5</v>
      </c>
      <c r="L215" s="3"/>
      <c r="M215" s="2"/>
      <c r="N215" s="3" t="s">
        <v>73</v>
      </c>
      <c r="O215" s="1"/>
    </row>
    <row r="216" spans="1:15" ht="13.5" customHeight="1" x14ac:dyDescent="0.45">
      <c r="A216" s="9">
        <f t="shared" si="4"/>
        <v>7</v>
      </c>
      <c r="B216" s="24">
        <v>45761</v>
      </c>
      <c r="C216" s="17" t="s">
        <v>402</v>
      </c>
      <c r="D216" s="31" t="s">
        <v>416</v>
      </c>
      <c r="E216" s="18" t="s">
        <v>103</v>
      </c>
      <c r="F216" s="18" t="s">
        <v>102</v>
      </c>
      <c r="G216" s="18" t="s">
        <v>101</v>
      </c>
      <c r="H216">
        <v>3</v>
      </c>
      <c r="I216" s="3" t="s">
        <v>69</v>
      </c>
      <c r="J216" s="3" t="s">
        <v>2</v>
      </c>
      <c r="K216" s="3" t="s">
        <v>5</v>
      </c>
      <c r="L216" s="3"/>
      <c r="M216" s="3" t="s">
        <v>30</v>
      </c>
      <c r="N216" s="3" t="s">
        <v>73</v>
      </c>
      <c r="O216" s="1"/>
    </row>
    <row r="217" spans="1:15" ht="13.5" customHeight="1" x14ac:dyDescent="0.45">
      <c r="A217" s="9">
        <f t="shared" si="4"/>
        <v>7</v>
      </c>
      <c r="B217" s="24">
        <v>45761</v>
      </c>
      <c r="C217" s="17" t="s">
        <v>402</v>
      </c>
      <c r="D217" s="31" t="s">
        <v>416</v>
      </c>
      <c r="E217" s="18" t="s">
        <v>143</v>
      </c>
      <c r="F217" s="18" t="s">
        <v>142</v>
      </c>
      <c r="G217" s="18" t="s">
        <v>141</v>
      </c>
      <c r="H217">
        <v>9</v>
      </c>
      <c r="I217" s="3" t="s">
        <v>109</v>
      </c>
      <c r="J217" s="3" t="s">
        <v>2</v>
      </c>
      <c r="K217" s="3" t="s">
        <v>5</v>
      </c>
      <c r="L217" s="3"/>
      <c r="M217" s="3" t="s">
        <v>30</v>
      </c>
      <c r="N217" s="3" t="s">
        <v>73</v>
      </c>
      <c r="O217" s="1"/>
    </row>
    <row r="218" spans="1:15" ht="14.5" x14ac:dyDescent="0.35">
      <c r="B218" s="37">
        <v>45762</v>
      </c>
      <c r="C218" s="18" t="s">
        <v>402</v>
      </c>
      <c r="E218" t="s">
        <v>412</v>
      </c>
      <c r="F218" t="s">
        <v>413</v>
      </c>
      <c r="K218" s="3" t="s">
        <v>5</v>
      </c>
      <c r="L218" s="58"/>
    </row>
    <row r="219" spans="1:15" ht="13.5" customHeight="1" x14ac:dyDescent="0.45">
      <c r="A219" s="9">
        <f t="shared" si="4"/>
        <v>7</v>
      </c>
      <c r="B219" s="37">
        <v>45762</v>
      </c>
      <c r="C219" s="18" t="s">
        <v>402</v>
      </c>
      <c r="D219" s="31" t="s">
        <v>415</v>
      </c>
      <c r="E219" s="18" t="s">
        <v>271</v>
      </c>
      <c r="F219" s="18" t="s">
        <v>205</v>
      </c>
      <c r="G219" s="18" t="s">
        <v>46</v>
      </c>
      <c r="H219">
        <v>45</v>
      </c>
      <c r="I219" s="19" t="s">
        <v>263</v>
      </c>
      <c r="J219" s="3" t="s">
        <v>2</v>
      </c>
      <c r="K219" s="3" t="s">
        <v>5</v>
      </c>
      <c r="L219" s="3"/>
      <c r="M219" s="2"/>
      <c r="N219" s="3" t="s">
        <v>73</v>
      </c>
      <c r="O219" s="1"/>
    </row>
    <row r="220" spans="1:15" ht="13.5" customHeight="1" x14ac:dyDescent="0.45">
      <c r="A220" s="9">
        <f t="shared" si="4"/>
        <v>7</v>
      </c>
      <c r="B220" s="37">
        <v>45762</v>
      </c>
      <c r="C220" s="7" t="s">
        <v>402</v>
      </c>
      <c r="D220" s="31" t="s">
        <v>415</v>
      </c>
      <c r="E220" s="18" t="s">
        <v>207</v>
      </c>
      <c r="F220" s="18" t="s">
        <v>205</v>
      </c>
      <c r="G220" s="18" t="s">
        <v>46</v>
      </c>
      <c r="I220" s="3" t="s">
        <v>263</v>
      </c>
      <c r="J220" s="3" t="s">
        <v>2</v>
      </c>
      <c r="K220" s="3" t="s">
        <v>5</v>
      </c>
      <c r="L220" s="3"/>
      <c r="M220" s="3" t="s">
        <v>30</v>
      </c>
      <c r="N220" s="3" t="s">
        <v>73</v>
      </c>
      <c r="O220" s="1"/>
    </row>
    <row r="221" spans="1:15" ht="13.5" customHeight="1" x14ac:dyDescent="0.45">
      <c r="A221" s="9">
        <f t="shared" si="4"/>
        <v>7</v>
      </c>
      <c r="B221" s="37">
        <v>45762</v>
      </c>
      <c r="C221" s="7" t="s">
        <v>402</v>
      </c>
      <c r="D221" s="31" t="s">
        <v>415</v>
      </c>
      <c r="E221" s="18" t="s">
        <v>206</v>
      </c>
      <c r="F221" s="18" t="s">
        <v>205</v>
      </c>
      <c r="G221" s="18" t="s">
        <v>46</v>
      </c>
      <c r="I221" s="3" t="s">
        <v>200</v>
      </c>
      <c r="J221" s="3" t="s">
        <v>2</v>
      </c>
      <c r="K221" s="3" t="s">
        <v>5</v>
      </c>
      <c r="L221" s="3"/>
      <c r="M221" s="2"/>
      <c r="N221" s="3" t="s">
        <v>73</v>
      </c>
      <c r="O221" s="1"/>
    </row>
    <row r="222" spans="1:15" ht="13.5" customHeight="1" x14ac:dyDescent="0.45">
      <c r="A222" s="9">
        <f t="shared" si="4"/>
        <v>7</v>
      </c>
      <c r="B222" s="37">
        <v>45762</v>
      </c>
      <c r="C222" s="7" t="s">
        <v>402</v>
      </c>
      <c r="D222" s="31" t="s">
        <v>415</v>
      </c>
      <c r="E222" s="18" t="s">
        <v>207</v>
      </c>
      <c r="F222" s="18" t="s">
        <v>205</v>
      </c>
      <c r="G222" s="18" t="s">
        <v>46</v>
      </c>
      <c r="I222" s="3" t="s">
        <v>200</v>
      </c>
      <c r="J222" s="3" t="s">
        <v>2</v>
      </c>
      <c r="K222" s="3" t="s">
        <v>5</v>
      </c>
      <c r="L222" s="3"/>
      <c r="M222" s="3" t="s">
        <v>30</v>
      </c>
      <c r="N222" s="3" t="s">
        <v>73</v>
      </c>
      <c r="O222" s="1"/>
    </row>
    <row r="223" spans="1:15" ht="13.5" customHeight="1" x14ac:dyDescent="0.45">
      <c r="A223" s="9">
        <f t="shared" si="4"/>
        <v>7</v>
      </c>
      <c r="B223" s="37">
        <v>45762</v>
      </c>
      <c r="C223" s="18" t="s">
        <v>402</v>
      </c>
      <c r="D223" s="31" t="s">
        <v>415</v>
      </c>
      <c r="E223" s="18" t="s">
        <v>241</v>
      </c>
      <c r="F223" s="18" t="s">
        <v>197</v>
      </c>
      <c r="G223" s="19" t="s">
        <v>64</v>
      </c>
      <c r="H223">
        <v>7</v>
      </c>
      <c r="I223" s="19" t="s">
        <v>235</v>
      </c>
      <c r="J223" s="3" t="s">
        <v>2</v>
      </c>
      <c r="K223" s="3" t="s">
        <v>5</v>
      </c>
      <c r="L223" s="3"/>
      <c r="M223" s="3" t="s">
        <v>30</v>
      </c>
      <c r="N223" s="3" t="s">
        <v>73</v>
      </c>
      <c r="O223" s="1"/>
    </row>
    <row r="224" spans="1:15" ht="13.5" customHeight="1" x14ac:dyDescent="0.45">
      <c r="A224" s="9">
        <f t="shared" si="4"/>
        <v>7</v>
      </c>
      <c r="B224" s="37">
        <v>45762</v>
      </c>
      <c r="C224" s="18" t="s">
        <v>402</v>
      </c>
      <c r="D224" s="31" t="s">
        <v>415</v>
      </c>
      <c r="E224" s="18" t="s">
        <v>198</v>
      </c>
      <c r="F224" s="18" t="s">
        <v>197</v>
      </c>
      <c r="G224" s="19" t="s">
        <v>64</v>
      </c>
      <c r="I224" s="19" t="s">
        <v>186</v>
      </c>
      <c r="J224" s="3" t="s">
        <v>2</v>
      </c>
      <c r="K224" s="3" t="s">
        <v>5</v>
      </c>
      <c r="L224" s="3"/>
      <c r="M224" s="2"/>
      <c r="N224" s="3" t="s">
        <v>73</v>
      </c>
      <c r="O224" s="1"/>
    </row>
    <row r="225" spans="1:15" ht="13.5" customHeight="1" x14ac:dyDescent="0.45">
      <c r="A225" s="9">
        <f t="shared" si="4"/>
        <v>7</v>
      </c>
      <c r="B225" s="37">
        <v>45762</v>
      </c>
      <c r="C225" s="18" t="s">
        <v>402</v>
      </c>
      <c r="D225" s="31" t="s">
        <v>415</v>
      </c>
      <c r="E225" s="18" t="s">
        <v>252</v>
      </c>
      <c r="F225" s="18" t="s">
        <v>251</v>
      </c>
      <c r="G225" s="19" t="s">
        <v>223</v>
      </c>
      <c r="H225">
        <v>19</v>
      </c>
      <c r="I225" s="19" t="s">
        <v>245</v>
      </c>
      <c r="J225" s="3" t="s">
        <v>2</v>
      </c>
      <c r="K225" s="3" t="s">
        <v>5</v>
      </c>
      <c r="L225" s="3"/>
      <c r="M225" s="3" t="s">
        <v>30</v>
      </c>
      <c r="N225" s="3" t="s">
        <v>73</v>
      </c>
      <c r="O225" s="1"/>
    </row>
    <row r="226" spans="1:15" ht="13.5" customHeight="1" x14ac:dyDescent="0.45">
      <c r="A226" s="9">
        <f t="shared" si="4"/>
        <v>7</v>
      </c>
      <c r="B226" s="37">
        <v>45762</v>
      </c>
      <c r="C226" s="17" t="s">
        <v>402</v>
      </c>
      <c r="D226" s="31" t="s">
        <v>415</v>
      </c>
      <c r="E226" s="18" t="s">
        <v>342</v>
      </c>
      <c r="F226" s="18" t="s">
        <v>340</v>
      </c>
      <c r="G226" s="18" t="s">
        <v>123</v>
      </c>
      <c r="H226">
        <v>20</v>
      </c>
      <c r="I226" s="19" t="s">
        <v>328</v>
      </c>
      <c r="J226" s="3" t="s">
        <v>2</v>
      </c>
      <c r="K226" s="3" t="s">
        <v>5</v>
      </c>
      <c r="L226" s="3"/>
      <c r="M226" s="2"/>
      <c r="N226" s="3" t="s">
        <v>73</v>
      </c>
      <c r="O226" s="1"/>
    </row>
    <row r="227" spans="1:15" ht="13.5" customHeight="1" x14ac:dyDescent="0.45">
      <c r="A227" s="9">
        <f t="shared" si="4"/>
        <v>7</v>
      </c>
      <c r="B227" s="37">
        <v>45762</v>
      </c>
      <c r="C227" s="18" t="s">
        <v>402</v>
      </c>
      <c r="D227" s="31" t="s">
        <v>415</v>
      </c>
      <c r="E227" s="18" t="s">
        <v>341</v>
      </c>
      <c r="F227" s="18" t="s">
        <v>340</v>
      </c>
      <c r="G227" s="18" t="s">
        <v>123</v>
      </c>
      <c r="I227" s="19" t="s">
        <v>328</v>
      </c>
      <c r="J227" s="3" t="s">
        <v>2</v>
      </c>
      <c r="K227" s="3" t="s">
        <v>5</v>
      </c>
      <c r="L227" s="3"/>
      <c r="M227" s="3" t="s">
        <v>30</v>
      </c>
      <c r="N227" s="3" t="s">
        <v>73</v>
      </c>
      <c r="O227" s="1"/>
    </row>
    <row r="228" spans="1:15" ht="13.5" customHeight="1" x14ac:dyDescent="0.45">
      <c r="A228" s="9">
        <f t="shared" si="4"/>
        <v>7</v>
      </c>
      <c r="B228" s="37">
        <v>45762</v>
      </c>
      <c r="C228" s="18" t="s">
        <v>402</v>
      </c>
      <c r="D228" s="31" t="s">
        <v>415</v>
      </c>
      <c r="E228" s="18" t="s">
        <v>100</v>
      </c>
      <c r="F228" s="18" t="s">
        <v>99</v>
      </c>
      <c r="G228" s="18" t="s">
        <v>98</v>
      </c>
      <c r="H228">
        <v>8</v>
      </c>
      <c r="I228" s="3" t="s">
        <v>69</v>
      </c>
      <c r="J228" s="3" t="s">
        <v>2</v>
      </c>
      <c r="K228" s="3" t="s">
        <v>5</v>
      </c>
      <c r="L228" s="3"/>
      <c r="M228" s="3" t="s">
        <v>30</v>
      </c>
      <c r="N228" s="3" t="s">
        <v>73</v>
      </c>
      <c r="O228" s="1"/>
    </row>
    <row r="229" spans="1:15" ht="13.5" customHeight="1" x14ac:dyDescent="0.45">
      <c r="A229" s="9">
        <f t="shared" si="4"/>
        <v>7</v>
      </c>
      <c r="B229" s="37">
        <v>45762</v>
      </c>
      <c r="C229" s="17" t="s">
        <v>402</v>
      </c>
      <c r="D229" s="31" t="s">
        <v>415</v>
      </c>
      <c r="E229" s="18" t="s">
        <v>377</v>
      </c>
      <c r="F229" s="18" t="s">
        <v>365</v>
      </c>
      <c r="G229" s="18" t="s">
        <v>42</v>
      </c>
      <c r="H229">
        <v>39</v>
      </c>
      <c r="I229" s="3" t="s">
        <v>347</v>
      </c>
      <c r="J229" s="3" t="s">
        <v>2</v>
      </c>
      <c r="K229" s="3" t="s">
        <v>5</v>
      </c>
      <c r="L229" s="3"/>
      <c r="M229" s="2"/>
      <c r="N229" s="3" t="s">
        <v>73</v>
      </c>
      <c r="O229" s="1"/>
    </row>
    <row r="230" spans="1:15" ht="13.5" customHeight="1" x14ac:dyDescent="0.45">
      <c r="A230" s="9">
        <f t="shared" si="4"/>
        <v>7</v>
      </c>
      <c r="B230" s="37">
        <v>45762</v>
      </c>
      <c r="C230" s="7" t="s">
        <v>402</v>
      </c>
      <c r="D230" s="31" t="s">
        <v>415</v>
      </c>
      <c r="E230" s="18" t="s">
        <v>366</v>
      </c>
      <c r="F230" s="18" t="s">
        <v>365</v>
      </c>
      <c r="G230" s="18" t="s">
        <v>42</v>
      </c>
      <c r="I230" s="3" t="s">
        <v>347</v>
      </c>
      <c r="J230" s="3" t="s">
        <v>2</v>
      </c>
      <c r="K230" s="3" t="s">
        <v>5</v>
      </c>
      <c r="L230" s="3"/>
      <c r="M230" s="3" t="s">
        <v>30</v>
      </c>
      <c r="N230" s="3" t="s">
        <v>73</v>
      </c>
      <c r="O230" s="1"/>
    </row>
    <row r="231" spans="1:15" ht="13.5" customHeight="1" x14ac:dyDescent="0.45">
      <c r="A231" s="9">
        <f t="shared" si="4"/>
        <v>7</v>
      </c>
      <c r="B231" s="37">
        <v>45762</v>
      </c>
      <c r="C231" s="18" t="s">
        <v>402</v>
      </c>
      <c r="D231" s="31" t="s">
        <v>415</v>
      </c>
      <c r="E231" s="18" t="s">
        <v>185</v>
      </c>
      <c r="F231" s="18" t="s">
        <v>184</v>
      </c>
      <c r="G231" s="18" t="s">
        <v>183</v>
      </c>
      <c r="H231">
        <v>91</v>
      </c>
      <c r="I231" s="19" t="s">
        <v>245</v>
      </c>
      <c r="J231" s="3" t="s">
        <v>2</v>
      </c>
      <c r="K231" s="3" t="s">
        <v>5</v>
      </c>
      <c r="L231" s="3"/>
      <c r="M231" s="3" t="s">
        <v>45</v>
      </c>
      <c r="N231" s="3" t="s">
        <v>73</v>
      </c>
      <c r="O231" s="1"/>
    </row>
    <row r="232" spans="1:15" ht="13.5" customHeight="1" x14ac:dyDescent="0.45">
      <c r="A232" s="9">
        <f t="shared" si="4"/>
        <v>7</v>
      </c>
      <c r="B232" s="37">
        <v>45762</v>
      </c>
      <c r="C232" s="18" t="s">
        <v>402</v>
      </c>
      <c r="D232" s="31" t="s">
        <v>415</v>
      </c>
      <c r="E232" s="18" t="s">
        <v>185</v>
      </c>
      <c r="F232" s="18" t="s">
        <v>184</v>
      </c>
      <c r="G232" s="18" t="s">
        <v>183</v>
      </c>
      <c r="I232" s="19" t="s">
        <v>235</v>
      </c>
      <c r="J232" s="3" t="s">
        <v>2</v>
      </c>
      <c r="K232" s="3" t="s">
        <v>5</v>
      </c>
      <c r="L232" s="3"/>
      <c r="M232" s="3" t="s">
        <v>45</v>
      </c>
      <c r="N232" s="3" t="s">
        <v>73</v>
      </c>
      <c r="O232" s="1"/>
    </row>
    <row r="233" spans="1:15" ht="13.5" customHeight="1" x14ac:dyDescent="0.45">
      <c r="A233" s="9">
        <f t="shared" si="4"/>
        <v>7</v>
      </c>
      <c r="B233" s="37">
        <v>45762</v>
      </c>
      <c r="C233" s="18" t="s">
        <v>402</v>
      </c>
      <c r="D233" s="31" t="s">
        <v>415</v>
      </c>
      <c r="E233" s="18" t="s">
        <v>185</v>
      </c>
      <c r="F233" s="18" t="s">
        <v>184</v>
      </c>
      <c r="G233" s="18" t="s">
        <v>183</v>
      </c>
      <c r="I233" s="19" t="s">
        <v>224</v>
      </c>
      <c r="J233" s="3" t="s">
        <v>2</v>
      </c>
      <c r="K233" s="3" t="s">
        <v>5</v>
      </c>
      <c r="L233" s="3"/>
      <c r="M233" s="3" t="s">
        <v>45</v>
      </c>
      <c r="N233" s="3" t="s">
        <v>73</v>
      </c>
      <c r="O233" s="1"/>
    </row>
    <row r="234" spans="1:15" ht="13.5" customHeight="1" x14ac:dyDescent="0.45">
      <c r="A234" s="9">
        <f t="shared" si="4"/>
        <v>7</v>
      </c>
      <c r="B234" s="37">
        <v>45762</v>
      </c>
      <c r="C234" s="18" t="s">
        <v>402</v>
      </c>
      <c r="D234" s="31" t="s">
        <v>415</v>
      </c>
      <c r="E234" s="18" t="s">
        <v>185</v>
      </c>
      <c r="F234" s="18" t="s">
        <v>184</v>
      </c>
      <c r="G234" s="18" t="s">
        <v>183</v>
      </c>
      <c r="I234" s="19" t="s">
        <v>200</v>
      </c>
      <c r="J234" s="3" t="s">
        <v>2</v>
      </c>
      <c r="K234" s="3" t="s">
        <v>5</v>
      </c>
      <c r="L234" s="3"/>
      <c r="M234" s="3" t="s">
        <v>45</v>
      </c>
      <c r="N234" s="3" t="s">
        <v>73</v>
      </c>
      <c r="O234" s="1"/>
    </row>
    <row r="235" spans="1:15" ht="13.5" customHeight="1" x14ac:dyDescent="0.45">
      <c r="A235" s="9">
        <f t="shared" si="4"/>
        <v>7</v>
      </c>
      <c r="B235" s="37">
        <v>45762</v>
      </c>
      <c r="C235" s="18" t="s">
        <v>402</v>
      </c>
      <c r="D235" s="31" t="s">
        <v>415</v>
      </c>
      <c r="E235" s="18" t="s">
        <v>185</v>
      </c>
      <c r="F235" s="18" t="s">
        <v>184</v>
      </c>
      <c r="G235" s="18" t="s">
        <v>183</v>
      </c>
      <c r="I235" s="19" t="s">
        <v>186</v>
      </c>
      <c r="J235" s="3" t="s">
        <v>2</v>
      </c>
      <c r="K235" s="3" t="s">
        <v>5</v>
      </c>
      <c r="L235" s="3"/>
      <c r="M235" s="3" t="s">
        <v>45</v>
      </c>
      <c r="N235" s="3" t="s">
        <v>73</v>
      </c>
      <c r="O235" s="1"/>
    </row>
    <row r="236" spans="1:15" ht="13.5" customHeight="1" x14ac:dyDescent="0.45">
      <c r="A236" s="9">
        <f t="shared" si="4"/>
        <v>7</v>
      </c>
      <c r="B236" s="37">
        <v>45762</v>
      </c>
      <c r="C236" s="18" t="s">
        <v>402</v>
      </c>
      <c r="D236" s="31" t="s">
        <v>415</v>
      </c>
      <c r="E236" s="18" t="s">
        <v>185</v>
      </c>
      <c r="F236" s="18" t="s">
        <v>184</v>
      </c>
      <c r="G236" s="18" t="s">
        <v>183</v>
      </c>
      <c r="I236" s="19" t="s">
        <v>149</v>
      </c>
      <c r="J236" s="3" t="s">
        <v>2</v>
      </c>
      <c r="K236" s="3" t="s">
        <v>5</v>
      </c>
      <c r="L236" s="3"/>
      <c r="M236" s="3" t="s">
        <v>45</v>
      </c>
      <c r="N236" s="3" t="s">
        <v>73</v>
      </c>
      <c r="O236" s="1"/>
    </row>
    <row r="237" spans="1:15" ht="13.5" customHeight="1" x14ac:dyDescent="0.45">
      <c r="A237" s="9">
        <f t="shared" si="4"/>
        <v>7</v>
      </c>
      <c r="B237" s="37">
        <v>45762</v>
      </c>
      <c r="C237" s="18" t="s">
        <v>402</v>
      </c>
      <c r="D237" s="31" t="s">
        <v>415</v>
      </c>
      <c r="E237" s="18" t="s">
        <v>270</v>
      </c>
      <c r="F237" s="18" t="s">
        <v>221</v>
      </c>
      <c r="G237" s="18" t="s">
        <v>174</v>
      </c>
      <c r="H237">
        <v>11</v>
      </c>
      <c r="I237" s="19" t="s">
        <v>263</v>
      </c>
      <c r="J237" s="3" t="s">
        <v>2</v>
      </c>
      <c r="K237" s="3" t="s">
        <v>5</v>
      </c>
      <c r="L237" s="3"/>
      <c r="M237" s="3" t="s">
        <v>45</v>
      </c>
      <c r="N237" s="3" t="s">
        <v>73</v>
      </c>
      <c r="O237" s="1"/>
    </row>
    <row r="238" spans="1:15" ht="13.5" customHeight="1" x14ac:dyDescent="0.45">
      <c r="A238" s="9">
        <f t="shared" si="4"/>
        <v>7</v>
      </c>
      <c r="B238" s="37">
        <v>45762</v>
      </c>
      <c r="C238" s="7" t="s">
        <v>402</v>
      </c>
      <c r="D238" s="31" t="s">
        <v>415</v>
      </c>
      <c r="E238" s="18" t="s">
        <v>222</v>
      </c>
      <c r="F238" s="18" t="s">
        <v>221</v>
      </c>
      <c r="G238" s="18" t="s">
        <v>174</v>
      </c>
      <c r="I238" s="3" t="s">
        <v>200</v>
      </c>
      <c r="J238" s="3" t="s">
        <v>2</v>
      </c>
      <c r="K238" s="3" t="s">
        <v>5</v>
      </c>
      <c r="L238" s="3"/>
      <c r="M238" s="2"/>
      <c r="N238" s="3" t="s">
        <v>73</v>
      </c>
      <c r="O238" s="1"/>
    </row>
    <row r="239" spans="1:15" ht="13.5" customHeight="1" x14ac:dyDescent="0.45">
      <c r="A239" s="9">
        <f t="shared" si="4"/>
        <v>7</v>
      </c>
      <c r="B239" s="37">
        <v>45762</v>
      </c>
      <c r="C239" s="7" t="s">
        <v>402</v>
      </c>
      <c r="D239" s="31" t="s">
        <v>416</v>
      </c>
      <c r="E239" s="18" t="s">
        <v>371</v>
      </c>
      <c r="F239" s="18" t="s">
        <v>363</v>
      </c>
      <c r="G239" s="18" t="s">
        <v>376</v>
      </c>
      <c r="H239">
        <v>3</v>
      </c>
      <c r="I239" s="3" t="s">
        <v>347</v>
      </c>
      <c r="J239" s="3" t="s">
        <v>2</v>
      </c>
      <c r="K239" s="3" t="s">
        <v>5</v>
      </c>
      <c r="L239" s="3"/>
      <c r="M239" s="2"/>
      <c r="N239" s="3" t="s">
        <v>73</v>
      </c>
      <c r="O239" s="1"/>
    </row>
    <row r="240" spans="1:15" ht="14.25" customHeight="1" x14ac:dyDescent="0.45">
      <c r="A240" s="9">
        <f t="shared" si="4"/>
        <v>7</v>
      </c>
      <c r="B240" s="37">
        <v>45762</v>
      </c>
      <c r="C240" s="17" t="s">
        <v>402</v>
      </c>
      <c r="D240" s="31" t="s">
        <v>416</v>
      </c>
      <c r="E240" s="18" t="s">
        <v>140</v>
      </c>
      <c r="F240" s="18" t="s">
        <v>139</v>
      </c>
      <c r="G240" s="18" t="s">
        <v>138</v>
      </c>
      <c r="H240">
        <v>11</v>
      </c>
      <c r="I240" s="19" t="s">
        <v>109</v>
      </c>
      <c r="J240" s="3" t="s">
        <v>2</v>
      </c>
      <c r="K240" s="3" t="s">
        <v>5</v>
      </c>
      <c r="L240" s="3"/>
      <c r="M240" s="3" t="s">
        <v>45</v>
      </c>
      <c r="N240" s="3" t="s">
        <v>73</v>
      </c>
      <c r="O240" s="1"/>
    </row>
    <row r="241" spans="1:15" ht="14.25" customHeight="1" x14ac:dyDescent="0.45">
      <c r="A241" s="9">
        <f t="shared" si="4"/>
        <v>7</v>
      </c>
      <c r="B241" s="37">
        <v>45762</v>
      </c>
      <c r="C241" s="20" t="s">
        <v>402</v>
      </c>
      <c r="D241" s="31" t="s">
        <v>416</v>
      </c>
      <c r="E241" s="13" t="s">
        <v>137</v>
      </c>
      <c r="F241" s="13" t="s">
        <v>136</v>
      </c>
      <c r="G241" s="13" t="s">
        <v>35</v>
      </c>
      <c r="H241">
        <v>9</v>
      </c>
      <c r="I241" s="3" t="s">
        <v>109</v>
      </c>
      <c r="J241" s="3" t="s">
        <v>2</v>
      </c>
      <c r="K241" s="3" t="s">
        <v>5</v>
      </c>
      <c r="L241" s="3"/>
      <c r="M241" s="3" t="s">
        <v>30</v>
      </c>
      <c r="N241" s="3" t="s">
        <v>73</v>
      </c>
      <c r="O241" s="1"/>
    </row>
    <row r="242" spans="1:15" ht="13.5" customHeight="1" x14ac:dyDescent="0.45">
      <c r="A242" s="9">
        <f t="shared" si="4"/>
        <v>7</v>
      </c>
      <c r="B242" s="37">
        <v>45762</v>
      </c>
      <c r="C242" s="17" t="s">
        <v>402</v>
      </c>
      <c r="D242" s="31" t="s">
        <v>416</v>
      </c>
      <c r="E242" s="18" t="s">
        <v>181</v>
      </c>
      <c r="F242" s="18" t="s">
        <v>180</v>
      </c>
      <c r="G242" s="18" t="s">
        <v>179</v>
      </c>
      <c r="H242">
        <v>41</v>
      </c>
      <c r="I242" s="19" t="s">
        <v>224</v>
      </c>
      <c r="J242" s="3" t="s">
        <v>2</v>
      </c>
      <c r="K242" s="3" t="s">
        <v>5</v>
      </c>
      <c r="L242" s="3"/>
      <c r="M242" s="3" t="s">
        <v>30</v>
      </c>
      <c r="N242" s="3" t="s">
        <v>73</v>
      </c>
      <c r="O242" s="1"/>
    </row>
    <row r="243" spans="1:15" ht="13.5" customHeight="1" x14ac:dyDescent="0.45">
      <c r="A243" s="9">
        <f t="shared" si="4"/>
        <v>7</v>
      </c>
      <c r="B243" s="37">
        <v>45762</v>
      </c>
      <c r="C243" s="17" t="s">
        <v>402</v>
      </c>
      <c r="D243" s="31" t="s">
        <v>416</v>
      </c>
      <c r="E243" s="18" t="s">
        <v>181</v>
      </c>
      <c r="F243" s="18" t="s">
        <v>180</v>
      </c>
      <c r="G243" s="18" t="s">
        <v>179</v>
      </c>
      <c r="I243" s="3" t="s">
        <v>186</v>
      </c>
      <c r="J243" s="3" t="s">
        <v>2</v>
      </c>
      <c r="K243" s="3" t="s">
        <v>5</v>
      </c>
      <c r="L243" s="3"/>
      <c r="M243" s="3" t="s">
        <v>30</v>
      </c>
      <c r="N243" s="3" t="s">
        <v>73</v>
      </c>
      <c r="O243" s="1"/>
    </row>
    <row r="244" spans="1:15" ht="13.5" customHeight="1" x14ac:dyDescent="0.45">
      <c r="A244" s="9">
        <f t="shared" si="4"/>
        <v>7</v>
      </c>
      <c r="B244" s="37">
        <v>45762</v>
      </c>
      <c r="C244" s="17" t="s">
        <v>402</v>
      </c>
      <c r="D244" s="31" t="s">
        <v>416</v>
      </c>
      <c r="E244" s="18" t="s">
        <v>182</v>
      </c>
      <c r="F244" s="30" t="s">
        <v>180</v>
      </c>
      <c r="G244" s="18" t="s">
        <v>179</v>
      </c>
      <c r="I244" s="3" t="s">
        <v>149</v>
      </c>
      <c r="J244" s="3" t="s">
        <v>2</v>
      </c>
      <c r="K244" s="3" t="s">
        <v>5</v>
      </c>
      <c r="L244" s="3"/>
      <c r="M244" s="2"/>
      <c r="N244" s="3" t="s">
        <v>73</v>
      </c>
      <c r="O244" s="1"/>
    </row>
    <row r="245" spans="1:15" ht="13.5" customHeight="1" x14ac:dyDescent="0.45">
      <c r="A245" s="9">
        <f t="shared" si="4"/>
        <v>7</v>
      </c>
      <c r="B245" s="37">
        <v>45762</v>
      </c>
      <c r="C245" s="17" t="s">
        <v>402</v>
      </c>
      <c r="D245" s="31" t="s">
        <v>416</v>
      </c>
      <c r="E245" s="18" t="s">
        <v>181</v>
      </c>
      <c r="F245" s="30" t="s">
        <v>180</v>
      </c>
      <c r="G245" s="18" t="s">
        <v>179</v>
      </c>
      <c r="I245" s="3" t="s">
        <v>149</v>
      </c>
      <c r="J245" s="3" t="s">
        <v>2</v>
      </c>
      <c r="K245" s="3" t="s">
        <v>5</v>
      </c>
      <c r="L245" s="3"/>
      <c r="M245" s="3" t="s">
        <v>30</v>
      </c>
      <c r="N245" s="3" t="s">
        <v>73</v>
      </c>
      <c r="O245" s="1"/>
    </row>
    <row r="246" spans="1:15" ht="13.5" customHeight="1" x14ac:dyDescent="0.45">
      <c r="A246" s="9">
        <f t="shared" si="4"/>
        <v>7</v>
      </c>
      <c r="B246" s="37">
        <v>45762</v>
      </c>
      <c r="C246" s="32" t="s">
        <v>402</v>
      </c>
      <c r="D246" s="31" t="s">
        <v>414</v>
      </c>
      <c r="E246" s="32" t="s">
        <v>97</v>
      </c>
      <c r="F246" s="32" t="s">
        <v>96</v>
      </c>
      <c r="G246" s="40" t="s">
        <v>74</v>
      </c>
      <c r="H246">
        <v>8</v>
      </c>
      <c r="I246" s="3" t="s">
        <v>69</v>
      </c>
      <c r="J246" s="3" t="s">
        <v>2</v>
      </c>
      <c r="K246" s="3" t="s">
        <v>5</v>
      </c>
      <c r="L246" s="3"/>
      <c r="M246" s="3" t="s">
        <v>77</v>
      </c>
      <c r="N246" s="3" t="s">
        <v>73</v>
      </c>
      <c r="O246" s="1"/>
    </row>
    <row r="247" spans="1:15" ht="13.5" customHeight="1" x14ac:dyDescent="0.45">
      <c r="A247" s="9">
        <f t="shared" si="4"/>
        <v>7</v>
      </c>
      <c r="B247" s="37">
        <v>45762</v>
      </c>
      <c r="C247" s="17" t="s">
        <v>402</v>
      </c>
      <c r="D247" s="31" t="s">
        <v>414</v>
      </c>
      <c r="E247" s="18" t="s">
        <v>296</v>
      </c>
      <c r="F247" s="30" t="s">
        <v>294</v>
      </c>
      <c r="G247" s="18" t="s">
        <v>293</v>
      </c>
      <c r="H247">
        <v>8</v>
      </c>
      <c r="I247" s="3" t="s">
        <v>273</v>
      </c>
      <c r="J247" s="3" t="s">
        <v>2</v>
      </c>
      <c r="K247" s="3" t="s">
        <v>5</v>
      </c>
      <c r="L247" s="3"/>
      <c r="M247" s="2"/>
      <c r="N247" s="3" t="s">
        <v>73</v>
      </c>
      <c r="O247" s="1"/>
    </row>
    <row r="248" spans="1:15" ht="13.5" customHeight="1" x14ac:dyDescent="0.45">
      <c r="A248" s="9">
        <f t="shared" si="4"/>
        <v>7</v>
      </c>
      <c r="B248" s="37">
        <v>45762</v>
      </c>
      <c r="C248" s="17" t="s">
        <v>402</v>
      </c>
      <c r="D248" s="31" t="s">
        <v>414</v>
      </c>
      <c r="E248" s="18" t="s">
        <v>295</v>
      </c>
      <c r="F248" s="30" t="s">
        <v>294</v>
      </c>
      <c r="G248" s="18" t="s">
        <v>293</v>
      </c>
      <c r="I248" s="3" t="s">
        <v>273</v>
      </c>
      <c r="J248" s="3" t="s">
        <v>2</v>
      </c>
      <c r="K248" s="3" t="s">
        <v>5</v>
      </c>
      <c r="L248" s="3"/>
      <c r="M248" s="3" t="s">
        <v>30</v>
      </c>
      <c r="N248" s="3" t="s">
        <v>73</v>
      </c>
      <c r="O248" s="1"/>
    </row>
    <row r="249" spans="1:15" ht="13.5" customHeight="1" x14ac:dyDescent="0.45">
      <c r="A249" s="9">
        <f t="shared" si="4"/>
        <v>7</v>
      </c>
      <c r="B249" s="37">
        <v>45762</v>
      </c>
      <c r="C249" s="17" t="s">
        <v>402</v>
      </c>
      <c r="D249" s="31" t="s">
        <v>414</v>
      </c>
      <c r="E249" s="18" t="s">
        <v>322</v>
      </c>
      <c r="F249" s="30" t="s">
        <v>321</v>
      </c>
      <c r="G249" s="18" t="s">
        <v>24</v>
      </c>
      <c r="H249">
        <v>18</v>
      </c>
      <c r="I249" s="19" t="s">
        <v>301</v>
      </c>
      <c r="J249" s="3" t="s">
        <v>2</v>
      </c>
      <c r="K249" s="3" t="s">
        <v>5</v>
      </c>
      <c r="L249" s="3"/>
      <c r="M249" s="2"/>
      <c r="N249" s="3" t="s">
        <v>73</v>
      </c>
      <c r="O249" s="1"/>
    </row>
    <row r="250" spans="1:15" ht="13.5" customHeight="1" x14ac:dyDescent="0.45">
      <c r="A250" s="9">
        <f t="shared" si="4"/>
        <v>7</v>
      </c>
      <c r="B250" s="37">
        <v>45762</v>
      </c>
      <c r="C250" s="17" t="s">
        <v>402</v>
      </c>
      <c r="D250" s="31" t="s">
        <v>414</v>
      </c>
      <c r="E250" s="18" t="s">
        <v>320</v>
      </c>
      <c r="F250" s="30" t="s">
        <v>319</v>
      </c>
      <c r="G250" s="18" t="s">
        <v>24</v>
      </c>
      <c r="I250" s="19" t="s">
        <v>301</v>
      </c>
      <c r="J250" s="3" t="s">
        <v>2</v>
      </c>
      <c r="K250" s="3" t="s">
        <v>5</v>
      </c>
      <c r="L250" s="3"/>
      <c r="M250" s="3" t="s">
        <v>30</v>
      </c>
      <c r="N250" s="3" t="s">
        <v>73</v>
      </c>
      <c r="O250" s="1"/>
    </row>
    <row r="251" spans="1:15" ht="13.5" customHeight="1" x14ac:dyDescent="0.45">
      <c r="A251" s="9">
        <f t="shared" si="4"/>
        <v>7</v>
      </c>
      <c r="B251" s="37">
        <v>45762</v>
      </c>
      <c r="C251" s="17" t="s">
        <v>402</v>
      </c>
      <c r="D251" s="31" t="s">
        <v>414</v>
      </c>
      <c r="E251" s="18" t="s">
        <v>135</v>
      </c>
      <c r="F251" s="30" t="s">
        <v>134</v>
      </c>
      <c r="G251" s="18" t="s">
        <v>14</v>
      </c>
      <c r="H251">
        <v>46</v>
      </c>
      <c r="I251" s="3" t="s">
        <v>109</v>
      </c>
      <c r="J251" s="3" t="s">
        <v>2</v>
      </c>
      <c r="K251" s="3" t="s">
        <v>5</v>
      </c>
      <c r="L251" s="3"/>
      <c r="M251" s="2"/>
      <c r="N251" s="3" t="s">
        <v>73</v>
      </c>
      <c r="O251" s="1"/>
    </row>
    <row r="252" spans="1:15" ht="13.5" customHeight="1" x14ac:dyDescent="0.45">
      <c r="A252" s="9">
        <f t="shared" si="4"/>
        <v>7</v>
      </c>
      <c r="B252" s="37">
        <v>45762</v>
      </c>
      <c r="C252" s="17" t="s">
        <v>402</v>
      </c>
      <c r="D252" s="31" t="s">
        <v>414</v>
      </c>
      <c r="E252" s="18" t="s">
        <v>291</v>
      </c>
      <c r="F252" s="30" t="s">
        <v>290</v>
      </c>
      <c r="G252" s="18" t="s">
        <v>289</v>
      </c>
      <c r="H252">
        <v>102</v>
      </c>
      <c r="I252" s="3" t="s">
        <v>347</v>
      </c>
      <c r="J252" s="3" t="s">
        <v>2</v>
      </c>
      <c r="K252" s="3" t="s">
        <v>5</v>
      </c>
      <c r="L252" s="3"/>
      <c r="M252" s="3" t="s">
        <v>45</v>
      </c>
      <c r="N252" s="3" t="s">
        <v>73</v>
      </c>
      <c r="O252" s="1"/>
    </row>
    <row r="253" spans="1:15" ht="13.5" customHeight="1" x14ac:dyDescent="0.45">
      <c r="A253" s="9">
        <f t="shared" si="4"/>
        <v>7</v>
      </c>
      <c r="B253" s="37">
        <v>45762</v>
      </c>
      <c r="C253" s="17" t="s">
        <v>402</v>
      </c>
      <c r="D253" s="31" t="s">
        <v>414</v>
      </c>
      <c r="E253" s="18" t="s">
        <v>291</v>
      </c>
      <c r="F253" s="30" t="s">
        <v>290</v>
      </c>
      <c r="G253" s="18" t="s">
        <v>289</v>
      </c>
      <c r="I253" s="19" t="s">
        <v>328</v>
      </c>
      <c r="J253" s="3" t="s">
        <v>2</v>
      </c>
      <c r="K253" s="3" t="s">
        <v>5</v>
      </c>
      <c r="L253" s="3"/>
      <c r="M253" s="3" t="s">
        <v>45</v>
      </c>
      <c r="N253" s="3" t="s">
        <v>73</v>
      </c>
      <c r="O253" s="1"/>
    </row>
    <row r="254" spans="1:15" ht="13.5" customHeight="1" x14ac:dyDescent="0.45">
      <c r="A254" s="9">
        <f t="shared" si="4"/>
        <v>7</v>
      </c>
      <c r="B254" s="37">
        <v>45762</v>
      </c>
      <c r="C254" s="17" t="s">
        <v>402</v>
      </c>
      <c r="D254" s="31" t="s">
        <v>414</v>
      </c>
      <c r="E254" s="18" t="s">
        <v>339</v>
      </c>
      <c r="F254" s="30" t="s">
        <v>290</v>
      </c>
      <c r="G254" s="18" t="s">
        <v>289</v>
      </c>
      <c r="I254" s="3" t="s">
        <v>328</v>
      </c>
      <c r="J254" s="3" t="s">
        <v>2</v>
      </c>
      <c r="K254" s="3" t="s">
        <v>5</v>
      </c>
      <c r="L254" s="3"/>
      <c r="M254" s="2"/>
      <c r="N254" s="3" t="s">
        <v>73</v>
      </c>
      <c r="O254" s="1"/>
    </row>
    <row r="255" spans="1:15" ht="13.5" customHeight="1" x14ac:dyDescent="0.45">
      <c r="A255" s="9">
        <f t="shared" si="4"/>
        <v>7</v>
      </c>
      <c r="B255" s="37">
        <v>45762</v>
      </c>
      <c r="C255" s="20" t="s">
        <v>402</v>
      </c>
      <c r="D255" s="31" t="s">
        <v>414</v>
      </c>
      <c r="E255" s="13" t="s">
        <v>291</v>
      </c>
      <c r="F255" s="13" t="s">
        <v>290</v>
      </c>
      <c r="G255" s="13" t="s">
        <v>289</v>
      </c>
      <c r="I255" s="19" t="s">
        <v>301</v>
      </c>
      <c r="J255" s="3" t="s">
        <v>2</v>
      </c>
      <c r="K255" s="3" t="s">
        <v>5</v>
      </c>
      <c r="L255" s="3"/>
      <c r="M255" s="3" t="s">
        <v>45</v>
      </c>
      <c r="N255" s="3" t="s">
        <v>73</v>
      </c>
      <c r="O255" s="1"/>
    </row>
    <row r="256" spans="1:15" ht="13.5" customHeight="1" x14ac:dyDescent="0.45">
      <c r="A256" s="9">
        <f t="shared" si="4"/>
        <v>7</v>
      </c>
      <c r="B256" s="37">
        <v>45762</v>
      </c>
      <c r="C256" s="17" t="s">
        <v>402</v>
      </c>
      <c r="D256" s="31" t="s">
        <v>414</v>
      </c>
      <c r="E256" s="18" t="s">
        <v>318</v>
      </c>
      <c r="F256" s="30" t="s">
        <v>290</v>
      </c>
      <c r="G256" s="18" t="s">
        <v>289</v>
      </c>
      <c r="I256" s="3" t="s">
        <v>301</v>
      </c>
      <c r="J256" s="3" t="s">
        <v>2</v>
      </c>
      <c r="K256" s="3" t="s">
        <v>5</v>
      </c>
      <c r="L256" s="3"/>
      <c r="M256" s="2"/>
      <c r="N256" s="3" t="s">
        <v>73</v>
      </c>
      <c r="O256" s="1"/>
    </row>
    <row r="257" spans="1:15" ht="13.5" customHeight="1" x14ac:dyDescent="0.45">
      <c r="A257" s="9">
        <f t="shared" si="4"/>
        <v>7</v>
      </c>
      <c r="B257" s="37">
        <v>45762</v>
      </c>
      <c r="C257" s="17" t="s">
        <v>402</v>
      </c>
      <c r="D257" s="31" t="s">
        <v>414</v>
      </c>
      <c r="E257" s="18" t="s">
        <v>292</v>
      </c>
      <c r="F257" s="30" t="s">
        <v>290</v>
      </c>
      <c r="G257" s="18" t="s">
        <v>289</v>
      </c>
      <c r="I257" s="3" t="s">
        <v>273</v>
      </c>
      <c r="J257" s="3" t="s">
        <v>2</v>
      </c>
      <c r="K257" s="3" t="s">
        <v>5</v>
      </c>
      <c r="L257" s="3"/>
      <c r="M257" s="2"/>
      <c r="N257" s="3" t="s">
        <v>73</v>
      </c>
      <c r="O257" s="1"/>
    </row>
    <row r="258" spans="1:15" ht="13.5" customHeight="1" x14ac:dyDescent="0.45">
      <c r="A258" s="9">
        <f t="shared" si="4"/>
        <v>7</v>
      </c>
      <c r="B258" s="37">
        <v>45762</v>
      </c>
      <c r="C258" s="17" t="s">
        <v>402</v>
      </c>
      <c r="D258" s="31" t="s">
        <v>414</v>
      </c>
      <c r="E258" s="18" t="s">
        <v>291</v>
      </c>
      <c r="F258" s="18" t="s">
        <v>290</v>
      </c>
      <c r="G258" s="18" t="s">
        <v>289</v>
      </c>
      <c r="I258" s="19" t="s">
        <v>273</v>
      </c>
      <c r="J258" s="3" t="s">
        <v>2</v>
      </c>
      <c r="K258" s="3" t="s">
        <v>5</v>
      </c>
      <c r="L258" s="3"/>
      <c r="M258" s="3" t="s">
        <v>45</v>
      </c>
      <c r="N258" s="3" t="s">
        <v>73</v>
      </c>
      <c r="O258" s="1"/>
    </row>
    <row r="259" spans="1:15" ht="13.5" customHeight="1" x14ac:dyDescent="0.45">
      <c r="A259" s="9">
        <f t="shared" si="4"/>
        <v>7</v>
      </c>
      <c r="B259" s="37">
        <v>45762</v>
      </c>
      <c r="C259" s="17" t="s">
        <v>402</v>
      </c>
      <c r="D259" s="31" t="s">
        <v>414</v>
      </c>
      <c r="E259" s="18" t="s">
        <v>95</v>
      </c>
      <c r="F259" s="18" t="s">
        <v>94</v>
      </c>
      <c r="G259" s="18" t="s">
        <v>80</v>
      </c>
      <c r="H259">
        <v>21</v>
      </c>
      <c r="I259" s="3" t="s">
        <v>69</v>
      </c>
      <c r="J259" s="3" t="s">
        <v>2</v>
      </c>
      <c r="K259" s="3" t="s">
        <v>5</v>
      </c>
      <c r="L259" s="3"/>
      <c r="M259" s="3" t="s">
        <v>45</v>
      </c>
      <c r="N259" s="3" t="s">
        <v>1</v>
      </c>
      <c r="O259" s="1"/>
    </row>
    <row r="260" spans="1:15" ht="13.5" customHeight="1" x14ac:dyDescent="0.45">
      <c r="A260" s="9">
        <f>IF(B260="4/14/2025",1,IF(B260="4/15/2025",2,IF(B260="4/16/2025",3,IF(B260="4/10/2025",4,IF(B260="FRIDAY",5,IF(B260="SATURDAY",6,7))))))</f>
        <v>7</v>
      </c>
      <c r="B260" s="25">
        <v>45763</v>
      </c>
      <c r="C260" s="17" t="s">
        <v>402</v>
      </c>
      <c r="D260" s="31" t="s">
        <v>414</v>
      </c>
      <c r="E260" s="18" t="s">
        <v>231</v>
      </c>
      <c r="F260" s="18" t="s">
        <v>230</v>
      </c>
      <c r="G260" s="18" t="s">
        <v>174</v>
      </c>
      <c r="H260">
        <v>5</v>
      </c>
      <c r="I260" s="19" t="s">
        <v>224</v>
      </c>
      <c r="J260" s="3" t="s">
        <v>2</v>
      </c>
      <c r="K260" s="3" t="s">
        <v>5</v>
      </c>
      <c r="L260" s="3"/>
      <c r="M260" s="2"/>
      <c r="N260" s="3" t="s">
        <v>73</v>
      </c>
      <c r="O260" s="1"/>
    </row>
    <row r="261" spans="1:15" ht="13.5" customHeight="1" x14ac:dyDescent="0.45">
      <c r="A261" s="9">
        <f t="shared" si="4"/>
        <v>7</v>
      </c>
      <c r="B261" s="25">
        <v>45763</v>
      </c>
      <c r="C261" s="18" t="s">
        <v>402</v>
      </c>
      <c r="D261" s="31" t="s">
        <v>414</v>
      </c>
      <c r="E261" s="18" t="s">
        <v>177</v>
      </c>
      <c r="F261" s="18" t="s">
        <v>47</v>
      </c>
      <c r="G261" s="18" t="s">
        <v>61</v>
      </c>
      <c r="H261">
        <v>91</v>
      </c>
      <c r="I261" s="19" t="s">
        <v>235</v>
      </c>
      <c r="J261" s="3" t="s">
        <v>2</v>
      </c>
      <c r="K261" s="3" t="s">
        <v>5</v>
      </c>
      <c r="L261" s="3"/>
      <c r="M261" s="3" t="s">
        <v>45</v>
      </c>
      <c r="N261" s="3" t="s">
        <v>73</v>
      </c>
      <c r="O261" s="1"/>
    </row>
    <row r="262" spans="1:15" ht="13.5" customHeight="1" x14ac:dyDescent="0.45">
      <c r="A262" s="9">
        <f t="shared" si="4"/>
        <v>7</v>
      </c>
      <c r="B262" s="25">
        <v>45763</v>
      </c>
      <c r="C262" s="18" t="s">
        <v>402</v>
      </c>
      <c r="D262" s="31" t="s">
        <v>414</v>
      </c>
      <c r="E262" s="18" t="s">
        <v>177</v>
      </c>
      <c r="F262" s="18" t="s">
        <v>47</v>
      </c>
      <c r="G262" s="18" t="s">
        <v>61</v>
      </c>
      <c r="I262" s="19" t="s">
        <v>224</v>
      </c>
      <c r="J262" s="3" t="s">
        <v>2</v>
      </c>
      <c r="K262" s="3" t="s">
        <v>5</v>
      </c>
      <c r="L262" s="3"/>
      <c r="M262" s="3" t="s">
        <v>45</v>
      </c>
      <c r="N262" s="3" t="s">
        <v>73</v>
      </c>
      <c r="O262" s="1"/>
    </row>
    <row r="263" spans="1:15" ht="13.5" customHeight="1" x14ac:dyDescent="0.45">
      <c r="A263" s="9">
        <f t="shared" si="4"/>
        <v>7</v>
      </c>
      <c r="B263" s="25">
        <v>45763</v>
      </c>
      <c r="C263" s="18" t="s">
        <v>402</v>
      </c>
      <c r="D263" s="31" t="s">
        <v>414</v>
      </c>
      <c r="E263" s="18" t="s">
        <v>177</v>
      </c>
      <c r="F263" s="18" t="s">
        <v>47</v>
      </c>
      <c r="G263" s="18" t="s">
        <v>61</v>
      </c>
      <c r="I263" s="19" t="s">
        <v>200</v>
      </c>
      <c r="J263" s="3" t="s">
        <v>2</v>
      </c>
      <c r="K263" s="3" t="s">
        <v>5</v>
      </c>
      <c r="L263" s="3"/>
      <c r="M263" s="3" t="s">
        <v>45</v>
      </c>
      <c r="N263" s="3" t="s">
        <v>73</v>
      </c>
      <c r="O263" s="1"/>
    </row>
    <row r="264" spans="1:15" ht="13.5" customHeight="1" x14ac:dyDescent="0.45">
      <c r="A264" s="9">
        <f t="shared" si="4"/>
        <v>7</v>
      </c>
      <c r="B264" s="25">
        <v>45763</v>
      </c>
      <c r="C264" s="18" t="s">
        <v>402</v>
      </c>
      <c r="D264" s="31" t="s">
        <v>414</v>
      </c>
      <c r="E264" s="18" t="s">
        <v>177</v>
      </c>
      <c r="F264" s="18" t="s">
        <v>47</v>
      </c>
      <c r="G264" s="18" t="s">
        <v>61</v>
      </c>
      <c r="I264" s="19" t="s">
        <v>186</v>
      </c>
      <c r="J264" s="3" t="s">
        <v>2</v>
      </c>
      <c r="K264" s="3" t="s">
        <v>5</v>
      </c>
      <c r="L264" s="3"/>
      <c r="M264" s="3" t="s">
        <v>45</v>
      </c>
      <c r="N264" s="3" t="s">
        <v>73</v>
      </c>
      <c r="O264" s="1"/>
    </row>
    <row r="265" spans="1:15" ht="13.5" customHeight="1" x14ac:dyDescent="0.45">
      <c r="A265" s="9">
        <f t="shared" si="4"/>
        <v>7</v>
      </c>
      <c r="B265" s="25">
        <v>45763</v>
      </c>
      <c r="C265" s="18" t="s">
        <v>402</v>
      </c>
      <c r="D265" s="31" t="s">
        <v>414</v>
      </c>
      <c r="E265" s="18" t="s">
        <v>177</v>
      </c>
      <c r="F265" s="18" t="s">
        <v>47</v>
      </c>
      <c r="G265" s="18" t="s">
        <v>61</v>
      </c>
      <c r="I265" s="3" t="s">
        <v>186</v>
      </c>
      <c r="J265" s="3" t="s">
        <v>2</v>
      </c>
      <c r="K265" s="3" t="s">
        <v>5</v>
      </c>
      <c r="L265" s="3"/>
      <c r="M265" s="3" t="s">
        <v>45</v>
      </c>
      <c r="N265" s="3" t="s">
        <v>73</v>
      </c>
      <c r="O265" s="1"/>
    </row>
    <row r="266" spans="1:15" ht="13.5" customHeight="1" x14ac:dyDescent="0.45">
      <c r="A266" s="9">
        <f t="shared" si="4"/>
        <v>7</v>
      </c>
      <c r="B266" s="25">
        <v>45763</v>
      </c>
      <c r="C266" s="18" t="s">
        <v>402</v>
      </c>
      <c r="D266" s="31" t="s">
        <v>414</v>
      </c>
      <c r="E266" s="18" t="s">
        <v>178</v>
      </c>
      <c r="F266" s="18" t="s">
        <v>47</v>
      </c>
      <c r="G266" s="18" t="s">
        <v>61</v>
      </c>
      <c r="I266" s="19" t="s">
        <v>149</v>
      </c>
      <c r="J266" s="3" t="s">
        <v>2</v>
      </c>
      <c r="K266" s="3" t="s">
        <v>5</v>
      </c>
      <c r="L266" s="3"/>
      <c r="M266" s="2"/>
      <c r="N266" s="3" t="s">
        <v>73</v>
      </c>
      <c r="O266" s="1"/>
    </row>
    <row r="267" spans="1:15" ht="13.5" customHeight="1" x14ac:dyDescent="0.45">
      <c r="A267" s="9">
        <f t="shared" si="4"/>
        <v>7</v>
      </c>
      <c r="B267" s="25">
        <v>45763</v>
      </c>
      <c r="C267" s="18" t="s">
        <v>402</v>
      </c>
      <c r="D267" s="31" t="s">
        <v>414</v>
      </c>
      <c r="E267" s="18" t="s">
        <v>177</v>
      </c>
      <c r="F267" s="18" t="s">
        <v>47</v>
      </c>
      <c r="G267" s="18" t="s">
        <v>61</v>
      </c>
      <c r="I267" s="19" t="s">
        <v>149</v>
      </c>
      <c r="J267" s="3" t="s">
        <v>2</v>
      </c>
      <c r="K267" s="3" t="s">
        <v>5</v>
      </c>
      <c r="L267" s="3"/>
      <c r="M267" s="3" t="s">
        <v>45</v>
      </c>
      <c r="N267" s="3" t="s">
        <v>73</v>
      </c>
      <c r="O267" s="1"/>
    </row>
    <row r="268" spans="1:15" ht="13.5" customHeight="1" x14ac:dyDescent="0.45">
      <c r="A268" s="9">
        <f t="shared" si="4"/>
        <v>7</v>
      </c>
      <c r="B268" s="25">
        <v>45763</v>
      </c>
      <c r="C268" s="18" t="s">
        <v>402</v>
      </c>
      <c r="D268" s="31" t="s">
        <v>414</v>
      </c>
      <c r="E268" s="18" t="s">
        <v>233</v>
      </c>
      <c r="F268" s="18" t="s">
        <v>232</v>
      </c>
      <c r="G268" s="18" t="s">
        <v>179</v>
      </c>
      <c r="H268">
        <v>3</v>
      </c>
      <c r="I268" s="19" t="s">
        <v>224</v>
      </c>
      <c r="J268" s="3" t="s">
        <v>2</v>
      </c>
      <c r="K268" s="3" t="s">
        <v>5</v>
      </c>
      <c r="L268" s="3"/>
      <c r="M268" s="2"/>
      <c r="N268" s="3" t="s">
        <v>73</v>
      </c>
      <c r="O268" s="1"/>
    </row>
    <row r="269" spans="1:15" ht="13.5" customHeight="1" x14ac:dyDescent="0.45">
      <c r="A269" s="9">
        <f t="shared" si="4"/>
        <v>7</v>
      </c>
      <c r="B269" s="25">
        <v>45763</v>
      </c>
      <c r="C269" s="18" t="s">
        <v>402</v>
      </c>
      <c r="D269" s="31" t="s">
        <v>414</v>
      </c>
      <c r="E269" s="18" t="s">
        <v>240</v>
      </c>
      <c r="F269" s="18" t="s">
        <v>239</v>
      </c>
      <c r="G269" s="18" t="s">
        <v>238</v>
      </c>
      <c r="H269">
        <v>4</v>
      </c>
      <c r="I269" s="19" t="s">
        <v>235</v>
      </c>
      <c r="J269" s="3" t="s">
        <v>2</v>
      </c>
      <c r="K269" s="3" t="s">
        <v>5</v>
      </c>
      <c r="L269" s="3"/>
      <c r="M269" s="3" t="s">
        <v>30</v>
      </c>
      <c r="N269" s="3" t="s">
        <v>73</v>
      </c>
      <c r="O269" s="1"/>
    </row>
    <row r="270" spans="1:15" ht="13.5" customHeight="1" x14ac:dyDescent="0.45">
      <c r="A270" s="9">
        <f t="shared" si="4"/>
        <v>7</v>
      </c>
      <c r="B270" s="25">
        <v>45763</v>
      </c>
      <c r="C270" s="18" t="s">
        <v>402</v>
      </c>
      <c r="D270" s="31" t="s">
        <v>414</v>
      </c>
      <c r="E270" s="18" t="s">
        <v>269</v>
      </c>
      <c r="F270" s="18" t="s">
        <v>210</v>
      </c>
      <c r="G270" s="18" t="s">
        <v>49</v>
      </c>
      <c r="H270">
        <v>30</v>
      </c>
      <c r="I270" s="19" t="s">
        <v>263</v>
      </c>
      <c r="J270" s="3" t="s">
        <v>2</v>
      </c>
      <c r="K270" s="3" t="s">
        <v>5</v>
      </c>
      <c r="L270" s="3"/>
      <c r="M270" s="2"/>
      <c r="N270" s="3" t="s">
        <v>73</v>
      </c>
      <c r="O270" s="1"/>
    </row>
    <row r="271" spans="1:15" ht="13.5" customHeight="1" x14ac:dyDescent="0.45">
      <c r="A271" s="9">
        <f t="shared" si="4"/>
        <v>7</v>
      </c>
      <c r="B271" s="25">
        <v>45763</v>
      </c>
      <c r="C271" s="18" t="s">
        <v>402</v>
      </c>
      <c r="D271" s="31" t="s">
        <v>414</v>
      </c>
      <c r="E271" s="18" t="s">
        <v>212</v>
      </c>
      <c r="F271" s="18" t="s">
        <v>210</v>
      </c>
      <c r="G271" s="18" t="s">
        <v>49</v>
      </c>
      <c r="I271" s="19" t="s">
        <v>263</v>
      </c>
      <c r="J271" s="3" t="s">
        <v>2</v>
      </c>
      <c r="K271" s="3" t="s">
        <v>5</v>
      </c>
      <c r="L271" s="3"/>
      <c r="M271" s="3" t="s">
        <v>30</v>
      </c>
      <c r="N271" s="3" t="s">
        <v>73</v>
      </c>
      <c r="O271" s="1"/>
    </row>
    <row r="272" spans="1:15" ht="13.5" customHeight="1" x14ac:dyDescent="0.45">
      <c r="A272" s="9">
        <f t="shared" ref="A272:A303" si="5">IF(B272="4/14/2025",1,IF(B272="4/15/2025",2,IF(B272="4/16/2025",3,IF(B272="4/10/2025",4,IF(B272="FRIDAY",5,IF(B272="SATURDAY",6,7))))))</f>
        <v>7</v>
      </c>
      <c r="B272" s="25">
        <v>45763</v>
      </c>
      <c r="C272" s="7" t="s">
        <v>402</v>
      </c>
      <c r="D272" s="31" t="s">
        <v>414</v>
      </c>
      <c r="E272" s="18" t="s">
        <v>211</v>
      </c>
      <c r="F272" s="18" t="s">
        <v>210</v>
      </c>
      <c r="G272" s="18" t="s">
        <v>49</v>
      </c>
      <c r="I272" s="3" t="s">
        <v>200</v>
      </c>
      <c r="J272" s="3" t="s">
        <v>2</v>
      </c>
      <c r="K272" s="3" t="s">
        <v>5</v>
      </c>
      <c r="L272" s="3"/>
      <c r="M272" s="2"/>
      <c r="N272" s="3" t="s">
        <v>73</v>
      </c>
      <c r="O272" s="1"/>
    </row>
    <row r="273" spans="1:15" ht="13.5" customHeight="1" x14ac:dyDescent="0.45">
      <c r="A273" s="9">
        <f t="shared" si="5"/>
        <v>7</v>
      </c>
      <c r="B273" s="25">
        <v>45763</v>
      </c>
      <c r="C273" s="18" t="s">
        <v>402</v>
      </c>
      <c r="D273" s="31" t="s">
        <v>414</v>
      </c>
      <c r="E273" s="18" t="s">
        <v>212</v>
      </c>
      <c r="F273" s="18" t="s">
        <v>210</v>
      </c>
      <c r="G273" s="18" t="s">
        <v>49</v>
      </c>
      <c r="I273" s="19" t="s">
        <v>200</v>
      </c>
      <c r="J273" s="3" t="s">
        <v>2</v>
      </c>
      <c r="K273" s="3" t="s">
        <v>5</v>
      </c>
      <c r="L273" s="3"/>
      <c r="M273" s="3" t="s">
        <v>30</v>
      </c>
      <c r="N273" s="3" t="s">
        <v>73</v>
      </c>
      <c r="O273" s="1"/>
    </row>
    <row r="274" spans="1:15" ht="13.5" customHeight="1" x14ac:dyDescent="0.45">
      <c r="A274" s="9">
        <f t="shared" si="5"/>
        <v>7</v>
      </c>
      <c r="B274" s="25">
        <v>45763</v>
      </c>
      <c r="C274" s="18" t="s">
        <v>402</v>
      </c>
      <c r="D274" s="31" t="s">
        <v>414</v>
      </c>
      <c r="E274" s="18" t="s">
        <v>268</v>
      </c>
      <c r="F274" s="18" t="s">
        <v>267</v>
      </c>
      <c r="G274" s="18" t="s">
        <v>183</v>
      </c>
      <c r="H274">
        <v>7</v>
      </c>
      <c r="I274" s="19" t="s">
        <v>263</v>
      </c>
      <c r="J274" s="3" t="s">
        <v>2</v>
      </c>
      <c r="K274" s="3" t="s">
        <v>5</v>
      </c>
      <c r="L274" s="3"/>
      <c r="M274" s="3" t="s">
        <v>45</v>
      </c>
      <c r="N274" s="3" t="s">
        <v>73</v>
      </c>
      <c r="O274" s="1"/>
    </row>
    <row r="275" spans="1:15" ht="13.5" customHeight="1" x14ac:dyDescent="0.45">
      <c r="A275" s="9">
        <f t="shared" si="5"/>
        <v>7</v>
      </c>
      <c r="B275" s="25">
        <v>45763</v>
      </c>
      <c r="C275" s="7" t="s">
        <v>402</v>
      </c>
      <c r="D275" s="31" t="s">
        <v>414</v>
      </c>
      <c r="E275" s="18" t="s">
        <v>355</v>
      </c>
      <c r="F275" s="18" t="s">
        <v>352</v>
      </c>
      <c r="G275" s="18" t="s">
        <v>280</v>
      </c>
      <c r="H275">
        <v>26</v>
      </c>
      <c r="I275" s="3" t="s">
        <v>347</v>
      </c>
      <c r="J275" s="3" t="s">
        <v>2</v>
      </c>
      <c r="K275" s="3" t="s">
        <v>5</v>
      </c>
      <c r="L275" s="3"/>
      <c r="M275" s="3" t="s">
        <v>30</v>
      </c>
      <c r="N275" s="3" t="s">
        <v>73</v>
      </c>
      <c r="O275" s="1"/>
    </row>
    <row r="276" spans="1:15" ht="13.5" customHeight="1" x14ac:dyDescent="0.45">
      <c r="A276" s="9">
        <f t="shared" si="5"/>
        <v>7</v>
      </c>
      <c r="B276" s="25">
        <v>45763</v>
      </c>
      <c r="C276" s="7" t="s">
        <v>402</v>
      </c>
      <c r="D276" s="31" t="s">
        <v>414</v>
      </c>
      <c r="E276" s="18" t="s">
        <v>368</v>
      </c>
      <c r="F276" s="18" t="s">
        <v>352</v>
      </c>
      <c r="G276" s="18" t="s">
        <v>280</v>
      </c>
      <c r="I276" s="3" t="s">
        <v>347</v>
      </c>
      <c r="J276" s="3" t="s">
        <v>2</v>
      </c>
      <c r="K276" s="3" t="s">
        <v>5</v>
      </c>
      <c r="L276" s="3"/>
      <c r="M276" s="2"/>
      <c r="N276" s="3" t="s">
        <v>73</v>
      </c>
      <c r="O276" s="1"/>
    </row>
    <row r="277" spans="1:15" ht="13.5" customHeight="1" x14ac:dyDescent="0.45">
      <c r="A277" s="9">
        <f t="shared" si="5"/>
        <v>7</v>
      </c>
      <c r="B277" s="25">
        <v>45763</v>
      </c>
      <c r="C277" s="18" t="s">
        <v>402</v>
      </c>
      <c r="D277" s="31" t="s">
        <v>414</v>
      </c>
      <c r="E277" s="18" t="s">
        <v>176</v>
      </c>
      <c r="F277" s="18" t="s">
        <v>175</v>
      </c>
      <c r="G277" s="18" t="s">
        <v>174</v>
      </c>
      <c r="H277">
        <v>48</v>
      </c>
      <c r="I277" s="19" t="s">
        <v>245</v>
      </c>
      <c r="J277" s="3" t="s">
        <v>2</v>
      </c>
      <c r="K277" s="3" t="s">
        <v>5</v>
      </c>
      <c r="L277" s="3"/>
      <c r="M277" s="3" t="s">
        <v>30</v>
      </c>
      <c r="N277" s="3" t="s">
        <v>73</v>
      </c>
      <c r="O277" s="1"/>
    </row>
    <row r="278" spans="1:15" ht="13.5" customHeight="1" x14ac:dyDescent="0.45">
      <c r="A278" s="9">
        <f t="shared" si="5"/>
        <v>7</v>
      </c>
      <c r="B278" s="25">
        <v>45763</v>
      </c>
      <c r="C278" s="18" t="s">
        <v>402</v>
      </c>
      <c r="D278" s="31" t="s">
        <v>414</v>
      </c>
      <c r="E278" s="18" t="s">
        <v>176</v>
      </c>
      <c r="F278" s="18" t="s">
        <v>175</v>
      </c>
      <c r="G278" s="18" t="s">
        <v>174</v>
      </c>
      <c r="I278" s="19" t="s">
        <v>224</v>
      </c>
      <c r="J278" s="3" t="s">
        <v>2</v>
      </c>
      <c r="K278" s="3" t="s">
        <v>5</v>
      </c>
      <c r="L278" s="3"/>
      <c r="M278" s="3" t="s">
        <v>30</v>
      </c>
      <c r="N278" s="3" t="s">
        <v>73</v>
      </c>
      <c r="O278" s="1"/>
    </row>
    <row r="279" spans="1:15" ht="13.5" customHeight="1" x14ac:dyDescent="0.45">
      <c r="A279" s="9">
        <f t="shared" si="5"/>
        <v>7</v>
      </c>
      <c r="B279" s="25">
        <v>45763</v>
      </c>
      <c r="C279" s="18" t="s">
        <v>402</v>
      </c>
      <c r="D279" s="31" t="s">
        <v>414</v>
      </c>
      <c r="E279" s="18" t="s">
        <v>176</v>
      </c>
      <c r="F279" s="18" t="s">
        <v>175</v>
      </c>
      <c r="G279" s="18" t="s">
        <v>174</v>
      </c>
      <c r="I279" s="19" t="s">
        <v>186</v>
      </c>
      <c r="J279" s="3" t="s">
        <v>2</v>
      </c>
      <c r="K279" s="3" t="s">
        <v>5</v>
      </c>
      <c r="L279" s="3"/>
      <c r="M279" s="3" t="s">
        <v>30</v>
      </c>
      <c r="N279" s="3" t="s">
        <v>73</v>
      </c>
      <c r="O279" s="1"/>
    </row>
    <row r="280" spans="1:15" ht="13.5" customHeight="1" x14ac:dyDescent="0.45">
      <c r="A280" s="9">
        <f t="shared" si="5"/>
        <v>7</v>
      </c>
      <c r="B280" s="25">
        <v>45763</v>
      </c>
      <c r="C280" s="18" t="s">
        <v>402</v>
      </c>
      <c r="D280" s="31" t="s">
        <v>414</v>
      </c>
      <c r="E280" s="18" t="s">
        <v>187</v>
      </c>
      <c r="F280" s="18" t="s">
        <v>175</v>
      </c>
      <c r="G280" s="18" t="s">
        <v>174</v>
      </c>
      <c r="I280" s="19" t="s">
        <v>186</v>
      </c>
      <c r="J280" s="3" t="s">
        <v>2</v>
      </c>
      <c r="K280" s="3" t="s">
        <v>5</v>
      </c>
      <c r="L280" s="3"/>
      <c r="M280" s="2"/>
      <c r="N280" s="3" t="s">
        <v>73</v>
      </c>
      <c r="O280" s="1"/>
    </row>
    <row r="281" spans="1:15" ht="13.5" customHeight="1" x14ac:dyDescent="0.45">
      <c r="A281" s="9">
        <f t="shared" si="5"/>
        <v>7</v>
      </c>
      <c r="B281" s="25">
        <v>45763</v>
      </c>
      <c r="C281" s="18" t="s">
        <v>402</v>
      </c>
      <c r="D281" s="31" t="s">
        <v>414</v>
      </c>
      <c r="E281" s="18" t="s">
        <v>176</v>
      </c>
      <c r="F281" s="18" t="s">
        <v>175</v>
      </c>
      <c r="G281" s="18" t="s">
        <v>174</v>
      </c>
      <c r="I281" s="3" t="s">
        <v>149</v>
      </c>
      <c r="J281" s="3" t="s">
        <v>2</v>
      </c>
      <c r="K281" s="3" t="s">
        <v>5</v>
      </c>
      <c r="L281" s="3"/>
      <c r="M281" s="3" t="s">
        <v>30</v>
      </c>
      <c r="N281" s="3" t="s">
        <v>73</v>
      </c>
      <c r="O281" s="1"/>
    </row>
    <row r="282" spans="1:15" ht="13.5" customHeight="1" x14ac:dyDescent="0.45">
      <c r="A282" s="9">
        <f t="shared" si="5"/>
        <v>7</v>
      </c>
      <c r="B282" s="25">
        <v>45763</v>
      </c>
      <c r="C282" s="17" t="s">
        <v>402</v>
      </c>
      <c r="D282" s="31" t="s">
        <v>415</v>
      </c>
      <c r="E282" s="18" t="s">
        <v>338</v>
      </c>
      <c r="F282" s="18" t="s">
        <v>336</v>
      </c>
      <c r="G282" s="18" t="s">
        <v>120</v>
      </c>
      <c r="H282">
        <v>19</v>
      </c>
      <c r="I282" s="19" t="s">
        <v>328</v>
      </c>
      <c r="J282" s="3" t="s">
        <v>2</v>
      </c>
      <c r="K282" s="3" t="s">
        <v>5</v>
      </c>
      <c r="L282" s="3"/>
      <c r="M282" s="2"/>
      <c r="N282" s="3" t="s">
        <v>73</v>
      </c>
      <c r="O282" s="1"/>
    </row>
    <row r="283" spans="1:15" ht="13.5" customHeight="1" x14ac:dyDescent="0.45">
      <c r="A283" s="9">
        <f t="shared" si="5"/>
        <v>7</v>
      </c>
      <c r="B283" s="25">
        <v>45763</v>
      </c>
      <c r="C283" s="18" t="s">
        <v>402</v>
      </c>
      <c r="D283" s="31" t="s">
        <v>415</v>
      </c>
      <c r="E283" s="18" t="s">
        <v>337</v>
      </c>
      <c r="F283" s="18" t="s">
        <v>336</v>
      </c>
      <c r="G283" s="18" t="s">
        <v>120</v>
      </c>
      <c r="I283" s="19" t="s">
        <v>328</v>
      </c>
      <c r="J283" s="3" t="s">
        <v>2</v>
      </c>
      <c r="K283" s="3" t="s">
        <v>5</v>
      </c>
      <c r="L283" s="3"/>
      <c r="M283" s="3" t="s">
        <v>30</v>
      </c>
      <c r="N283" s="3" t="s">
        <v>73</v>
      </c>
      <c r="O283" s="1"/>
    </row>
    <row r="284" spans="1:15" ht="13.5" customHeight="1" x14ac:dyDescent="0.45">
      <c r="A284" s="9">
        <f t="shared" si="5"/>
        <v>7</v>
      </c>
      <c r="B284" s="25">
        <v>45763</v>
      </c>
      <c r="C284" s="17" t="s">
        <v>402</v>
      </c>
      <c r="D284" s="31" t="s">
        <v>415</v>
      </c>
      <c r="E284" s="18" t="s">
        <v>317</v>
      </c>
      <c r="F284" s="18" t="s">
        <v>316</v>
      </c>
      <c r="G284" s="18" t="s">
        <v>310</v>
      </c>
      <c r="H284">
        <v>4</v>
      </c>
      <c r="I284" s="19" t="s">
        <v>301</v>
      </c>
      <c r="J284" s="3" t="s">
        <v>2</v>
      </c>
      <c r="K284" s="3" t="s">
        <v>5</v>
      </c>
      <c r="L284" s="3"/>
      <c r="M284" s="3" t="s">
        <v>30</v>
      </c>
      <c r="N284" s="3" t="s">
        <v>73</v>
      </c>
      <c r="O284" s="1"/>
    </row>
    <row r="285" spans="1:15" ht="13.5" customHeight="1" x14ac:dyDescent="0.45">
      <c r="A285" s="9">
        <f t="shared" si="5"/>
        <v>7</v>
      </c>
      <c r="B285" s="25">
        <v>45763</v>
      </c>
      <c r="C285" s="17" t="s">
        <v>402</v>
      </c>
      <c r="D285" s="31" t="s">
        <v>415</v>
      </c>
      <c r="E285" s="18" t="s">
        <v>315</v>
      </c>
      <c r="F285" s="18" t="s">
        <v>314</v>
      </c>
      <c r="G285" s="18" t="s">
        <v>289</v>
      </c>
      <c r="H285">
        <v>7</v>
      </c>
      <c r="I285" s="19" t="s">
        <v>301</v>
      </c>
      <c r="J285" s="3" t="s">
        <v>2</v>
      </c>
      <c r="K285" s="3" t="s">
        <v>5</v>
      </c>
      <c r="L285" s="3"/>
      <c r="M285" s="2"/>
      <c r="N285" s="3" t="s">
        <v>73</v>
      </c>
      <c r="O285" s="1"/>
    </row>
    <row r="286" spans="1:15" ht="13.5" customHeight="1" x14ac:dyDescent="0.45">
      <c r="A286" s="9">
        <f t="shared" si="5"/>
        <v>7</v>
      </c>
      <c r="B286" s="25">
        <v>45763</v>
      </c>
      <c r="C286" s="17" t="s">
        <v>402</v>
      </c>
      <c r="D286" s="31" t="s">
        <v>415</v>
      </c>
      <c r="E286" s="18" t="s">
        <v>133</v>
      </c>
      <c r="F286" s="18" t="s">
        <v>132</v>
      </c>
      <c r="G286" s="18" t="s">
        <v>115</v>
      </c>
      <c r="I286" s="3" t="s">
        <v>109</v>
      </c>
      <c r="J286" s="3" t="s">
        <v>2</v>
      </c>
      <c r="K286" s="3" t="s">
        <v>5</v>
      </c>
      <c r="L286" s="3"/>
      <c r="M286" s="2"/>
      <c r="N286" s="3" t="s">
        <v>73</v>
      </c>
      <c r="O286" s="1"/>
    </row>
    <row r="287" spans="1:15" ht="13.5" customHeight="1" x14ac:dyDescent="0.45">
      <c r="A287" s="9">
        <f t="shared" si="5"/>
        <v>7</v>
      </c>
      <c r="B287" s="25">
        <v>45763</v>
      </c>
      <c r="C287" s="17" t="s">
        <v>402</v>
      </c>
      <c r="D287" s="31" t="s">
        <v>415</v>
      </c>
      <c r="E287" s="18" t="s">
        <v>131</v>
      </c>
      <c r="F287" s="18" t="s">
        <v>130</v>
      </c>
      <c r="G287" s="19" t="s">
        <v>129</v>
      </c>
      <c r="H287">
        <v>8</v>
      </c>
      <c r="I287" s="3" t="s">
        <v>109</v>
      </c>
      <c r="J287" s="3" t="s">
        <v>2</v>
      </c>
      <c r="K287" s="3" t="s">
        <v>5</v>
      </c>
      <c r="L287" s="3"/>
      <c r="M287" s="3" t="s">
        <v>30</v>
      </c>
      <c r="N287" s="3" t="s">
        <v>73</v>
      </c>
      <c r="O287" s="1"/>
    </row>
    <row r="288" spans="1:15" ht="13.5" customHeight="1" x14ac:dyDescent="0.45">
      <c r="A288" s="9">
        <f t="shared" si="5"/>
        <v>7</v>
      </c>
      <c r="B288" s="25">
        <v>45763</v>
      </c>
      <c r="C288" s="17" t="s">
        <v>402</v>
      </c>
      <c r="D288" s="31" t="s">
        <v>415</v>
      </c>
      <c r="E288" s="18" t="s">
        <v>288</v>
      </c>
      <c r="F288" s="18" t="s">
        <v>286</v>
      </c>
      <c r="G288" s="19" t="s">
        <v>141</v>
      </c>
      <c r="H288">
        <v>74</v>
      </c>
      <c r="I288" s="3" t="s">
        <v>347</v>
      </c>
      <c r="J288" s="3" t="s">
        <v>2</v>
      </c>
      <c r="K288" s="3" t="s">
        <v>5</v>
      </c>
      <c r="L288" s="3"/>
      <c r="M288" s="3" t="s">
        <v>45</v>
      </c>
      <c r="N288" s="3" t="s">
        <v>73</v>
      </c>
      <c r="O288" s="1"/>
    </row>
    <row r="289" spans="1:15" ht="13.5" customHeight="1" x14ac:dyDescent="0.45">
      <c r="A289" s="9">
        <f t="shared" si="5"/>
        <v>7</v>
      </c>
      <c r="B289" s="25">
        <v>45763</v>
      </c>
      <c r="C289" s="17" t="s">
        <v>402</v>
      </c>
      <c r="D289" s="31" t="s">
        <v>415</v>
      </c>
      <c r="E289" s="18" t="s">
        <v>375</v>
      </c>
      <c r="F289" s="18" t="s">
        <v>286</v>
      </c>
      <c r="G289" s="18" t="s">
        <v>32</v>
      </c>
      <c r="H289">
        <v>55</v>
      </c>
      <c r="I289" s="3" t="s">
        <v>347</v>
      </c>
      <c r="J289" s="3" t="s">
        <v>2</v>
      </c>
      <c r="K289" s="3" t="s">
        <v>5</v>
      </c>
      <c r="L289" s="3"/>
      <c r="M289" s="2"/>
      <c r="N289" s="3" t="s">
        <v>73</v>
      </c>
      <c r="O289" s="1"/>
    </row>
    <row r="290" spans="1:15" ht="13.5" customHeight="1" x14ac:dyDescent="0.45">
      <c r="A290" s="9">
        <f t="shared" si="5"/>
        <v>7</v>
      </c>
      <c r="B290" s="25">
        <v>45763</v>
      </c>
      <c r="C290" s="17" t="s">
        <v>402</v>
      </c>
      <c r="D290" s="31" t="s">
        <v>415</v>
      </c>
      <c r="E290" s="18" t="s">
        <v>288</v>
      </c>
      <c r="F290" s="18" t="s">
        <v>286</v>
      </c>
      <c r="G290" s="18" t="s">
        <v>32</v>
      </c>
      <c r="I290" s="19" t="s">
        <v>328</v>
      </c>
      <c r="J290" s="3" t="s">
        <v>2</v>
      </c>
      <c r="K290" s="3" t="s">
        <v>5</v>
      </c>
      <c r="L290" s="3"/>
      <c r="M290" s="3" t="s">
        <v>45</v>
      </c>
      <c r="N290" s="3" t="s">
        <v>73</v>
      </c>
      <c r="O290" s="1"/>
    </row>
    <row r="291" spans="1:15" ht="13.5" customHeight="1" x14ac:dyDescent="0.45">
      <c r="A291" s="9">
        <f t="shared" si="5"/>
        <v>7</v>
      </c>
      <c r="B291" s="25">
        <v>45763</v>
      </c>
      <c r="C291" s="17" t="s">
        <v>402</v>
      </c>
      <c r="D291" s="31" t="s">
        <v>415</v>
      </c>
      <c r="E291" s="18" t="s">
        <v>335</v>
      </c>
      <c r="F291" s="18" t="s">
        <v>286</v>
      </c>
      <c r="G291" s="18" t="s">
        <v>32</v>
      </c>
      <c r="I291" s="3" t="s">
        <v>328</v>
      </c>
      <c r="J291" s="3" t="s">
        <v>2</v>
      </c>
      <c r="K291" s="3" t="s">
        <v>5</v>
      </c>
      <c r="L291" s="3"/>
      <c r="M291" s="2"/>
      <c r="N291" s="3" t="s">
        <v>73</v>
      </c>
      <c r="O291" s="1"/>
    </row>
    <row r="292" spans="1:15" ht="13.5" customHeight="1" x14ac:dyDescent="0.45">
      <c r="A292" s="9">
        <f t="shared" si="5"/>
        <v>7</v>
      </c>
      <c r="B292" s="25">
        <v>45763</v>
      </c>
      <c r="C292" s="20" t="s">
        <v>402</v>
      </c>
      <c r="D292" s="31" t="s">
        <v>415</v>
      </c>
      <c r="E292" s="13" t="s">
        <v>288</v>
      </c>
      <c r="F292" s="13" t="s">
        <v>286</v>
      </c>
      <c r="G292" s="13" t="s">
        <v>32</v>
      </c>
      <c r="I292" s="19" t="s">
        <v>301</v>
      </c>
      <c r="J292" s="3" t="s">
        <v>2</v>
      </c>
      <c r="K292" s="3" t="s">
        <v>5</v>
      </c>
      <c r="L292" s="3"/>
      <c r="M292" s="3" t="s">
        <v>45</v>
      </c>
      <c r="N292" s="3" t="s">
        <v>73</v>
      </c>
      <c r="O292" s="1"/>
    </row>
    <row r="293" spans="1:15" ht="13.5" customHeight="1" x14ac:dyDescent="0.45">
      <c r="A293" s="9">
        <f t="shared" si="5"/>
        <v>7</v>
      </c>
      <c r="B293" s="25">
        <v>45763</v>
      </c>
      <c r="C293" s="22" t="s">
        <v>402</v>
      </c>
      <c r="D293" s="31" t="s">
        <v>415</v>
      </c>
      <c r="E293" s="30" t="s">
        <v>313</v>
      </c>
      <c r="F293" s="30" t="s">
        <v>286</v>
      </c>
      <c r="G293" s="30" t="s">
        <v>32</v>
      </c>
      <c r="I293" s="3" t="s">
        <v>301</v>
      </c>
      <c r="J293" s="3" t="s">
        <v>2</v>
      </c>
      <c r="K293" s="3" t="s">
        <v>5</v>
      </c>
      <c r="L293" s="3"/>
      <c r="M293" s="2"/>
      <c r="N293" s="3" t="s">
        <v>73</v>
      </c>
      <c r="O293" s="1"/>
    </row>
    <row r="294" spans="1:15" ht="13.5" customHeight="1" x14ac:dyDescent="0.45">
      <c r="A294" s="9">
        <f t="shared" si="5"/>
        <v>7</v>
      </c>
      <c r="B294" s="25">
        <v>45763</v>
      </c>
      <c r="C294" s="20" t="s">
        <v>402</v>
      </c>
      <c r="D294" s="31" t="s">
        <v>415</v>
      </c>
      <c r="E294" s="13" t="s">
        <v>288</v>
      </c>
      <c r="F294" s="13" t="s">
        <v>286</v>
      </c>
      <c r="G294" s="13" t="s">
        <v>32</v>
      </c>
      <c r="I294" s="19" t="s">
        <v>273</v>
      </c>
      <c r="J294" s="3" t="s">
        <v>2</v>
      </c>
      <c r="K294" s="3" t="s">
        <v>5</v>
      </c>
      <c r="L294" s="3"/>
      <c r="M294" s="3" t="s">
        <v>45</v>
      </c>
      <c r="N294" s="3" t="s">
        <v>73</v>
      </c>
      <c r="O294" s="1"/>
    </row>
    <row r="295" spans="1:15" ht="13.5" customHeight="1" x14ac:dyDescent="0.45">
      <c r="A295" s="9">
        <f t="shared" si="5"/>
        <v>7</v>
      </c>
      <c r="B295" s="25">
        <v>45763</v>
      </c>
      <c r="C295" s="22" t="s">
        <v>402</v>
      </c>
      <c r="D295" s="31" t="s">
        <v>415</v>
      </c>
      <c r="E295" s="30" t="s">
        <v>287</v>
      </c>
      <c r="F295" s="30" t="s">
        <v>286</v>
      </c>
      <c r="G295" s="30" t="s">
        <v>32</v>
      </c>
      <c r="I295" s="3" t="s">
        <v>273</v>
      </c>
      <c r="J295" s="3" t="s">
        <v>2</v>
      </c>
      <c r="K295" s="3" t="s">
        <v>5</v>
      </c>
      <c r="L295" s="3"/>
      <c r="M295" s="2"/>
      <c r="N295" s="3" t="s">
        <v>73</v>
      </c>
      <c r="O295" s="1"/>
    </row>
    <row r="296" spans="1:15" ht="13.5" customHeight="1" x14ac:dyDescent="0.45">
      <c r="A296" s="9">
        <f t="shared" si="5"/>
        <v>7</v>
      </c>
      <c r="B296" s="25">
        <v>45763</v>
      </c>
      <c r="C296" s="20" t="s">
        <v>402</v>
      </c>
      <c r="D296" s="31" t="s">
        <v>416</v>
      </c>
      <c r="E296" s="13" t="s">
        <v>247</v>
      </c>
      <c r="F296" s="13" t="s">
        <v>246</v>
      </c>
      <c r="G296" s="13" t="s">
        <v>194</v>
      </c>
      <c r="H296">
        <v>20</v>
      </c>
      <c r="I296" s="19" t="s">
        <v>245</v>
      </c>
      <c r="J296" s="3" t="s">
        <v>2</v>
      </c>
      <c r="K296" s="3" t="s">
        <v>5</v>
      </c>
      <c r="L296" s="3"/>
      <c r="M296" s="3" t="s">
        <v>45</v>
      </c>
      <c r="N296" s="3" t="s">
        <v>73</v>
      </c>
      <c r="O296" s="1"/>
    </row>
    <row r="297" spans="1:15" ht="13.5" customHeight="1" x14ac:dyDescent="0.45">
      <c r="A297" s="9">
        <f t="shared" si="5"/>
        <v>7</v>
      </c>
      <c r="B297" s="25">
        <v>45763</v>
      </c>
      <c r="C297" s="20" t="s">
        <v>402</v>
      </c>
      <c r="D297" s="31" t="s">
        <v>417</v>
      </c>
      <c r="E297" s="13" t="s">
        <v>374</v>
      </c>
      <c r="F297" s="13" t="s">
        <v>373</v>
      </c>
      <c r="G297" s="13" t="s">
        <v>194</v>
      </c>
      <c r="I297" s="3" t="s">
        <v>347</v>
      </c>
      <c r="J297" s="3" t="s">
        <v>2</v>
      </c>
      <c r="K297" s="3" t="s">
        <v>5</v>
      </c>
      <c r="L297" s="3"/>
      <c r="M297" s="2"/>
      <c r="N297" s="3" t="s">
        <v>73</v>
      </c>
      <c r="O297" s="1"/>
    </row>
    <row r="298" spans="1:15" ht="13.5" customHeight="1" x14ac:dyDescent="0.45">
      <c r="A298" s="9">
        <f t="shared" si="5"/>
        <v>7</v>
      </c>
      <c r="B298" s="25">
        <v>45763</v>
      </c>
      <c r="C298" s="17" t="s">
        <v>402</v>
      </c>
      <c r="D298" s="31" t="s">
        <v>418</v>
      </c>
      <c r="E298" s="18" t="s">
        <v>93</v>
      </c>
      <c r="F298" s="18" t="s">
        <v>92</v>
      </c>
      <c r="G298" s="18" t="s">
        <v>83</v>
      </c>
      <c r="H298">
        <v>14</v>
      </c>
      <c r="I298" s="3" t="s">
        <v>69</v>
      </c>
      <c r="J298" s="3" t="s">
        <v>2</v>
      </c>
      <c r="K298" s="3" t="s">
        <v>5</v>
      </c>
      <c r="L298" s="3"/>
      <c r="M298" s="3" t="s">
        <v>45</v>
      </c>
      <c r="N298" s="3" t="s">
        <v>1</v>
      </c>
      <c r="O298" s="1"/>
    </row>
    <row r="299" spans="1:15" ht="13.5" customHeight="1" x14ac:dyDescent="0.45">
      <c r="A299" s="9">
        <f t="shared" si="5"/>
        <v>7</v>
      </c>
      <c r="B299" s="25">
        <v>45763</v>
      </c>
      <c r="C299" s="17" t="s">
        <v>402</v>
      </c>
      <c r="D299" s="31" t="s">
        <v>419</v>
      </c>
      <c r="E299" s="18" t="s">
        <v>285</v>
      </c>
      <c r="F299" s="18" t="s">
        <v>283</v>
      </c>
      <c r="G299" s="18" t="s">
        <v>98</v>
      </c>
      <c r="H299">
        <v>13</v>
      </c>
      <c r="I299" s="3" t="s">
        <v>273</v>
      </c>
      <c r="J299" s="3" t="s">
        <v>2</v>
      </c>
      <c r="K299" s="3" t="s">
        <v>5</v>
      </c>
      <c r="L299" s="3"/>
      <c r="M299" s="2"/>
      <c r="N299" s="3" t="s">
        <v>73</v>
      </c>
      <c r="O299" s="1"/>
    </row>
    <row r="300" spans="1:15" ht="13.5" customHeight="1" x14ac:dyDescent="0.45">
      <c r="A300" s="9">
        <f t="shared" si="5"/>
        <v>7</v>
      </c>
      <c r="B300" s="25">
        <v>45763</v>
      </c>
      <c r="C300" s="17" t="s">
        <v>402</v>
      </c>
      <c r="D300" s="31" t="s">
        <v>420</v>
      </c>
      <c r="E300" s="18" t="s">
        <v>284</v>
      </c>
      <c r="F300" s="18" t="s">
        <v>283</v>
      </c>
      <c r="G300" s="18" t="s">
        <v>98</v>
      </c>
      <c r="I300" s="3" t="s">
        <v>273</v>
      </c>
      <c r="J300" s="3" t="s">
        <v>2</v>
      </c>
      <c r="K300" s="3" t="s">
        <v>5</v>
      </c>
      <c r="L300" s="3"/>
      <c r="M300" s="3" t="s">
        <v>30</v>
      </c>
      <c r="N300" s="3" t="s">
        <v>73</v>
      </c>
      <c r="O300" s="1"/>
    </row>
    <row r="301" spans="1:15" ht="13.5" customHeight="1" x14ac:dyDescent="0.45">
      <c r="A301" s="9">
        <f t="shared" si="5"/>
        <v>7</v>
      </c>
      <c r="B301" s="25">
        <v>45763</v>
      </c>
      <c r="C301" s="17" t="s">
        <v>402</v>
      </c>
      <c r="D301" s="31" t="s">
        <v>421</v>
      </c>
      <c r="E301" s="18" t="s">
        <v>91</v>
      </c>
      <c r="F301" s="18" t="s">
        <v>90</v>
      </c>
      <c r="G301" s="18" t="s">
        <v>80</v>
      </c>
      <c r="H301">
        <v>9</v>
      </c>
      <c r="I301" s="3" t="s">
        <v>69</v>
      </c>
      <c r="J301" s="3" t="s">
        <v>2</v>
      </c>
      <c r="K301" s="3" t="s">
        <v>5</v>
      </c>
      <c r="L301" s="3"/>
      <c r="M301" s="3" t="s">
        <v>30</v>
      </c>
      <c r="N301" s="3" t="s">
        <v>73</v>
      </c>
      <c r="O301" s="1"/>
    </row>
    <row r="302" spans="1:15" ht="13.5" customHeight="1" x14ac:dyDescent="0.45">
      <c r="A302" s="9">
        <f t="shared" si="5"/>
        <v>7</v>
      </c>
      <c r="B302" s="25">
        <v>45763</v>
      </c>
      <c r="C302" s="18" t="s">
        <v>402</v>
      </c>
      <c r="D302" s="31" t="s">
        <v>422</v>
      </c>
      <c r="E302" s="18" t="s">
        <v>89</v>
      </c>
      <c r="F302" s="30" t="s">
        <v>88</v>
      </c>
      <c r="G302" s="19" t="s">
        <v>83</v>
      </c>
      <c r="H302">
        <v>8</v>
      </c>
      <c r="I302" s="3" t="s">
        <v>69</v>
      </c>
      <c r="J302" s="3" t="s">
        <v>2</v>
      </c>
      <c r="K302" s="3" t="s">
        <v>5</v>
      </c>
      <c r="L302" s="3"/>
      <c r="M302" s="3" t="s">
        <v>77</v>
      </c>
      <c r="N302" s="3" t="s">
        <v>73</v>
      </c>
      <c r="O302" s="1"/>
    </row>
    <row r="303" spans="1:15" ht="13.5" customHeight="1" x14ac:dyDescent="0.45">
      <c r="A303" s="9">
        <f t="shared" si="5"/>
        <v>7</v>
      </c>
      <c r="B303" s="25">
        <v>45763</v>
      </c>
      <c r="C303" s="17" t="s">
        <v>402</v>
      </c>
      <c r="D303" s="31" t="s">
        <v>423</v>
      </c>
      <c r="E303" s="18" t="s">
        <v>128</v>
      </c>
      <c r="F303" s="30" t="s">
        <v>127</v>
      </c>
      <c r="G303" s="19" t="s">
        <v>126</v>
      </c>
      <c r="I303" s="19" t="s">
        <v>109</v>
      </c>
      <c r="J303" s="3" t="s">
        <v>2</v>
      </c>
      <c r="K303" s="3" t="s">
        <v>5</v>
      </c>
      <c r="L303" s="3"/>
      <c r="M303" s="3" t="s">
        <v>45</v>
      </c>
      <c r="N303" s="3" t="s">
        <v>73</v>
      </c>
      <c r="O303" s="1"/>
    </row>
  </sheetData>
  <sortState xmlns:xlrd2="http://schemas.microsoft.com/office/spreadsheetml/2017/richdata2" ref="A44:L82">
    <sortCondition ref="F44:F82"/>
  </sortState>
  <mergeCells count="4">
    <mergeCell ref="A8:L8"/>
    <mergeCell ref="A9:L9"/>
    <mergeCell ref="A10:L10"/>
    <mergeCell ref="A11:L11"/>
  </mergeCells>
  <phoneticPr fontId="10" type="noConversion"/>
  <conditionalFormatting sqref="B12 I12 K12:L12 C12:C82 E13:E303 B70:B72 B77:B82 G81:G83 F176 F218">
    <cfRule type="containsText" dxfId="368" priority="214" operator="containsText" text="0800-1100 HRS">
      <formula>NOT(ISERROR(SEARCH(("0800-1100 HRS"),(B12))))</formula>
    </cfRule>
    <cfRule type="containsText" dxfId="367" priority="215" operator="containsText" text="1100-1400 HRS">
      <formula>NOT(ISERROR(SEARCH(("1100-1400 HRS"),(B12))))</formula>
    </cfRule>
  </conditionalFormatting>
  <conditionalFormatting sqref="B12 I12 K12:L12 C13:C41 E13:E303 C43:C82 B70:B72 B77:B82 G81:G83 B83:C175 F176 B177:C217 F218 B219:C303">
    <cfRule type="containsText" dxfId="366" priority="485" operator="containsText" text="1100-1400 HRS">
      <formula>NOT(ISERROR(SEARCH(("1100-1400 HRS"),(B12))))</formula>
    </cfRule>
  </conditionalFormatting>
  <conditionalFormatting sqref="B12 I12 K12:L12">
    <cfRule type="containsText" dxfId="365" priority="275" operator="containsText" text="1100-1400 HRS">
      <formula>NOT(ISERROR(SEARCH(("1100-1400 HRS"),(B12))))</formula>
    </cfRule>
  </conditionalFormatting>
  <conditionalFormatting sqref="B12 K12:L12 B70:B72 B83:C175 B177:C217 B219:C303 I12 C13:C41 E13:E303 B77:B82 F176 F218 C43:C82 G81:G83">
    <cfRule type="containsText" dxfId="364" priority="484" operator="containsText" text="0800-1100 HRS">
      <formula>NOT(ISERROR(SEARCH(("0800-1100 HRS"),(B12))))</formula>
    </cfRule>
  </conditionalFormatting>
  <conditionalFormatting sqref="B12 K12:L12 B70:B72 I12 F176 B177:C217 F218 B219:C303 B77:B82 C13:C41">
    <cfRule type="containsText" dxfId="363" priority="449" operator="containsText" text="1100-1400 HRS">
      <formula>NOT(ISERROR(SEARCH(("1100-1400 HRS"),(B12))))</formula>
    </cfRule>
  </conditionalFormatting>
  <conditionalFormatting sqref="B12 K12:L12 B70:B72">
    <cfRule type="containsText" dxfId="362" priority="448" operator="containsText" text="0800-1100 HRS">
      <formula>NOT(ISERROR(SEARCH(("0800-1100 HRS"),(B12))))</formula>
    </cfRule>
  </conditionalFormatting>
  <conditionalFormatting sqref="B12 K12:L12 I12">
    <cfRule type="containsText" dxfId="361" priority="274" operator="containsText" text="0800-1100 HRS">
      <formula>NOT(ISERROR(SEARCH(("0800-1100 HRS"),(B12))))</formula>
    </cfRule>
  </conditionalFormatting>
  <conditionalFormatting sqref="B12 K12:L12">
    <cfRule type="containsText" dxfId="360" priority="273" operator="containsText" text="1400-1700 HRS">
      <formula>NOT(ISERROR(SEARCH(("1400-1700 HRS"),(B12))))</formula>
    </cfRule>
    <cfRule type="containsText" dxfId="359" priority="408" operator="containsText" text="1400-1700 HRS">
      <formula>NOT(ISERROR(SEARCH(("1400-1700 HRS"),(B12))))</formula>
    </cfRule>
    <cfRule type="containsText" dxfId="358" priority="409" operator="containsText" text="0800-1100 HRS">
      <formula>NOT(ISERROR(SEARCH(("0800-1100 HRS"),(B12))))</formula>
    </cfRule>
    <cfRule type="containsText" dxfId="357" priority="410" operator="containsText" text="1100-1400 HRS">
      <formula>NOT(ISERROR(SEARCH(("1100-1400 HRS"),(B12))))</formula>
    </cfRule>
  </conditionalFormatting>
  <conditionalFormatting sqref="B12:B25 E13:F180 C25:C27 B28:B41 B43:B175 B177:B217 F181:F202 E181:E303 G208:G210 F208:F303 B219:B303 E260:F260">
    <cfRule type="containsText" dxfId="356" priority="223" operator="containsText" text="FRIDAY">
      <formula>NOT(ISERROR(SEARCH(("FRIDAY"),(B12))))</formula>
    </cfRule>
    <cfRule type="containsText" dxfId="355" priority="224" operator="containsText" text="SATURDAY">
      <formula>NOT(ISERROR(SEARCH(("SATURDAY"),(B12))))</formula>
    </cfRule>
  </conditionalFormatting>
  <conditionalFormatting sqref="B12:B25 E13:F180 C25:C27 B43:B175 B177:B217 F181:F202 E181:E303 G208:G210 F208:F303 B219:B303 E260:F260">
    <cfRule type="containsText" dxfId="354" priority="217" operator="containsText" text="MONDAY">
      <formula>NOT(ISERROR(SEARCH(("MONDAY"),(B12))))</formula>
    </cfRule>
    <cfRule type="containsText" dxfId="353" priority="218" operator="containsText" text="WEDNESDAY">
      <formula>NOT(ISERROR(SEARCH(("WEDNESDAY"),(B12))))</formula>
    </cfRule>
    <cfRule type="containsText" dxfId="352" priority="219" operator="containsText" text="THURSDAY">
      <formula>NOT(ISERROR(SEARCH(("THURSDAY"),(B12))))</formula>
    </cfRule>
    <cfRule type="containsText" dxfId="351" priority="220" operator="containsText" text="FRIDAY">
      <formula>NOT(ISERROR(SEARCH(("FRIDAY"),(B12))))</formula>
    </cfRule>
    <cfRule type="containsText" dxfId="350" priority="221" operator="containsText" text="SATURDAY">
      <formula>NOT(ISERROR(SEARCH(("SATURDAY"),(B12))))</formula>
    </cfRule>
  </conditionalFormatting>
  <conditionalFormatting sqref="B12:B25 E13:F180 C25:C27 B43:B175 E181:E303 F208:F303 E260:F260 B177:B217 B219:B303 F181:F202 G208:G210">
    <cfRule type="containsText" dxfId="349" priority="216" operator="containsText" text="TUESDAY">
      <formula>NOT(ISERROR(SEARCH(("TUESDAY"),(B12))))</formula>
    </cfRule>
  </conditionalFormatting>
  <conditionalFormatting sqref="B13:B25 C25:C27 B28:B41 B177:B217 F181:F202 E181:E303 G208:G210 F208:F303 B219:B303 E260:F260 E13:F180 B43:B175">
    <cfRule type="containsText" dxfId="348" priority="452" operator="containsText" text="WEDNESDAY">
      <formula>NOT(ISERROR(SEARCH(("WEDNESDAY"),(B13))))</formula>
    </cfRule>
  </conditionalFormatting>
  <conditionalFormatting sqref="B13:B25 E13:F180 C25:C27 B28:B41 B43:B175 B177:B217 F181:F202 E181:E303 G208:G210 F208:F303 B219:B303 E260:F260">
    <cfRule type="containsText" dxfId="347" priority="453" operator="containsText" text="THURSDAY">
      <formula>NOT(ISERROR(SEARCH(("THURSDAY"),(B13))))</formula>
    </cfRule>
    <cfRule type="containsText" dxfId="346" priority="454" operator="containsText" text="FRIDAY">
      <formula>NOT(ISERROR(SEARCH(("FRIDAY"),(B13))))</formula>
    </cfRule>
    <cfRule type="containsText" dxfId="345" priority="455" operator="containsText" text="SATURDAY">
      <formula>NOT(ISERROR(SEARCH(("SATURDAY"),(B13))))</formula>
    </cfRule>
    <cfRule type="containsText" dxfId="344" priority="456" operator="containsText" text="THURSDAY">
      <formula>NOT(ISERROR(SEARCH(("THURSDAY"),(B13))))</formula>
    </cfRule>
    <cfRule type="containsText" dxfId="343" priority="457" operator="containsText" text="FRIDAY">
      <formula>NOT(ISERROR(SEARCH(("FRIDAY"),(B13))))</formula>
    </cfRule>
    <cfRule type="containsText" dxfId="342" priority="458" operator="containsText" text="SATURDAY">
      <formula>NOT(ISERROR(SEARCH(("SATURDAY"),(B13))))</formula>
    </cfRule>
  </conditionalFormatting>
  <conditionalFormatting sqref="B13:B25 E13:F180 C25:C27 B43:B175 B177:B217 F181:F202 E181:E303 G208:G210 F208:F303 B219:B303 E260:F260 B28:B41">
    <cfRule type="containsText" dxfId="341" priority="222" operator="containsText" text="THURSDAY">
      <formula>NOT(ISERROR(SEARCH(("THURSDAY"),(B13))))</formula>
    </cfRule>
  </conditionalFormatting>
  <conditionalFormatting sqref="B28:B42">
    <cfRule type="containsText" dxfId="340" priority="173" operator="containsText" text="TUESDAY">
      <formula>NOT(ISERROR(SEARCH(("TUESDAY"),(B28))))</formula>
    </cfRule>
    <cfRule type="containsText" dxfId="339" priority="183" operator="containsText" text="MONDAY">
      <formula>NOT(ISERROR(SEARCH(("MONDAY"),(B28))))</formula>
    </cfRule>
    <cfRule type="containsText" dxfId="338" priority="184" operator="containsText" text="WEDNESDAY">
      <formula>NOT(ISERROR(SEARCH(("WEDNESDAY"),(B28))))</formula>
    </cfRule>
    <cfRule type="containsText" dxfId="337" priority="185" operator="containsText" text="THURSDAY">
      <formula>NOT(ISERROR(SEARCH(("THURSDAY"),(B28))))</formula>
    </cfRule>
    <cfRule type="containsText" dxfId="336" priority="186" operator="containsText" text="FRIDAY">
      <formula>NOT(ISERROR(SEARCH(("FRIDAY"),(B28))))</formula>
    </cfRule>
    <cfRule type="containsText" dxfId="335" priority="187" operator="containsText" text="SATURDAY">
      <formula>NOT(ISERROR(SEARCH(("SATURDAY"),(B28))))</formula>
    </cfRule>
  </conditionalFormatting>
  <conditionalFormatting sqref="B33 B43:B175 B177:B217 B219:B303 E13:F180 F218">
    <cfRule type="containsText" dxfId="334" priority="412" operator="containsText" text="MONDAY">
      <formula>NOT(ISERROR(SEARCH(("MONDAY"),(B13))))</formula>
    </cfRule>
  </conditionalFormatting>
  <conditionalFormatting sqref="B33 B69 F176 B177:B217 F218 B219:B303">
    <cfRule type="containsText" dxfId="333" priority="413" operator="containsText" text="WEDNESDAY">
      <formula>NOT(ISERROR(SEARCH(("WEDNESDAY"),(B33))))</formula>
    </cfRule>
    <cfRule type="containsText" dxfId="332" priority="414" operator="containsText" text="THURSDAY">
      <formula>NOT(ISERROR(SEARCH(("THURSDAY"),(B33))))</formula>
    </cfRule>
    <cfRule type="containsText" dxfId="331" priority="415" operator="containsText" text="FRIDAY">
      <formula>NOT(ISERROR(SEARCH(("FRIDAY"),(B33))))</formula>
    </cfRule>
    <cfRule type="containsText" dxfId="330" priority="416" operator="containsText" text="SATURDAY">
      <formula>NOT(ISERROR(SEARCH(("SATURDAY"),(B33))))</formula>
    </cfRule>
    <cfRule type="containsText" dxfId="329" priority="417" operator="containsText" text="THURSDAY">
      <formula>NOT(ISERROR(SEARCH(("THURSDAY"),(B33))))</formula>
    </cfRule>
    <cfRule type="containsText" dxfId="328" priority="418" operator="containsText" text="FRIDAY">
      <formula>NOT(ISERROR(SEARCH(("FRIDAY"),(B33))))</formula>
    </cfRule>
    <cfRule type="containsText" dxfId="327" priority="419" operator="containsText" text="SATURDAY">
      <formula>NOT(ISERROR(SEARCH(("SATURDAY"),(B33))))</formula>
    </cfRule>
  </conditionalFormatting>
  <conditionalFormatting sqref="B38 B122 B124 B198:B211 B236">
    <cfRule type="containsText" dxfId="326" priority="304" operator="containsText" text="MONDAY">
      <formula>NOT(ISERROR(SEARCH(("MONDAY"),(B38))))</formula>
    </cfRule>
    <cfRule type="containsText" dxfId="325" priority="305" operator="containsText" text="WEDNESDAY">
      <formula>NOT(ISERROR(SEARCH(("WEDNESDAY"),(B38))))</formula>
    </cfRule>
    <cfRule type="containsText" dxfId="324" priority="306" operator="containsText" text="THURSDAY">
      <formula>NOT(ISERROR(SEARCH(("THURSDAY"),(B38))))</formula>
    </cfRule>
    <cfRule type="containsText" dxfId="323" priority="307" operator="containsText" text="FRIDAY">
      <formula>NOT(ISERROR(SEARCH(("FRIDAY"),(B38))))</formula>
    </cfRule>
    <cfRule type="containsText" dxfId="322" priority="308" operator="containsText" text="SATURDAY">
      <formula>NOT(ISERROR(SEARCH(("SATURDAY"),(B38))))</formula>
    </cfRule>
    <cfRule type="containsText" dxfId="321" priority="309" operator="containsText" text="THURSDAY">
      <formula>NOT(ISERROR(SEARCH(("THURSDAY"),(B38))))</formula>
    </cfRule>
    <cfRule type="containsText" dxfId="320" priority="310" operator="containsText" text="FRIDAY">
      <formula>NOT(ISERROR(SEARCH(("FRIDAY"),(B38))))</formula>
    </cfRule>
    <cfRule type="containsText" dxfId="319" priority="311" operator="containsText" text="SATURDAY">
      <formula>NOT(ISERROR(SEARCH(("SATURDAY"),(B38))))</formula>
    </cfRule>
  </conditionalFormatting>
  <conditionalFormatting sqref="B42">
    <cfRule type="containsText" dxfId="318" priority="174" operator="containsText" text="MONDAY">
      <formula>NOT(ISERROR(SEARCH(("MONDAY"),(B42))))</formula>
    </cfRule>
    <cfRule type="containsText" dxfId="317" priority="175" operator="containsText" text="WEDNESDAY">
      <formula>NOT(ISERROR(SEARCH(("WEDNESDAY"),(B42))))</formula>
    </cfRule>
    <cfRule type="containsText" dxfId="316" priority="176" operator="containsText" text="THURSDAY">
      <formula>NOT(ISERROR(SEARCH(("THURSDAY"),(B42))))</formula>
    </cfRule>
    <cfRule type="containsText" dxfId="315" priority="177" operator="containsText" text="FRIDAY">
      <formula>NOT(ISERROR(SEARCH(("FRIDAY"),(B42))))</formula>
    </cfRule>
    <cfRule type="containsText" dxfId="314" priority="178" operator="containsText" text="SATURDAY">
      <formula>NOT(ISERROR(SEARCH(("SATURDAY"),(B42))))</formula>
    </cfRule>
    <cfRule type="containsText" dxfId="313" priority="179" operator="containsText" text="THURSDAY">
      <formula>NOT(ISERROR(SEARCH(("THURSDAY"),(B42))))</formula>
    </cfRule>
    <cfRule type="containsText" dxfId="312" priority="180" operator="containsText" text="FRIDAY">
      <formula>NOT(ISERROR(SEARCH(("FRIDAY"),(B42))))</formula>
    </cfRule>
    <cfRule type="containsText" dxfId="311" priority="181" operator="containsText" text="SATURDAY">
      <formula>NOT(ISERROR(SEARCH(("SATURDAY"),(B42))))</formula>
    </cfRule>
    <cfRule type="containsText" dxfId="310" priority="188" operator="containsText" text="THURSDAY">
      <formula>NOT(ISERROR(SEARCH(("THURSDAY"),(B42))))</formula>
    </cfRule>
    <cfRule type="containsText" dxfId="309" priority="189" operator="containsText" text="FRIDAY">
      <formula>NOT(ISERROR(SEARCH(("FRIDAY"),(B42))))</formula>
    </cfRule>
    <cfRule type="containsText" dxfId="308" priority="190" operator="containsText" text="SATURDAY">
      <formula>NOT(ISERROR(SEARCH(("SATURDAY"),(B42))))</formula>
    </cfRule>
    <cfRule type="containsText" dxfId="307" priority="193" operator="containsText" text="SUNDAY">
      <formula>NOT(ISERROR(SEARCH(("SUNDAY"),(B42))))</formula>
    </cfRule>
  </conditionalFormatting>
  <conditionalFormatting sqref="B43:B175 B12:B25 E13:F180 C25:C27 B177:B217 E181:E303 F208:F303 B219:B303 E260:F260 B28:B41 F181:F202 G208:G210">
    <cfRule type="containsText" dxfId="306" priority="519" operator="containsText" text="SUNDAY">
      <formula>NOT(ISERROR(SEARCH(("SUNDAY"),(B12))))</formula>
    </cfRule>
  </conditionalFormatting>
  <conditionalFormatting sqref="B70:B72 B83:C303 B12 K12:L12">
    <cfRule type="containsText" dxfId="305" priority="483" operator="containsText" text="1400-1700 HRS">
      <formula>NOT(ISERROR(SEARCH(("1400-1700 HRS"),(B12))))</formula>
    </cfRule>
  </conditionalFormatting>
  <conditionalFormatting sqref="B141 B147:B152">
    <cfRule type="containsText" dxfId="304" priority="507" operator="containsText" text="TUESDAY">
      <formula>NOT(ISERROR(SEARCH(("TUESDAY"),(B141))))</formula>
    </cfRule>
    <cfRule type="containsText" dxfId="303" priority="508" operator="containsText" text="MONDAY">
      <formula>NOT(ISERROR(SEARCH(("MONDAY"),(B141))))</formula>
    </cfRule>
    <cfRule type="containsText" dxfId="302" priority="509" operator="containsText" text="WEDNESDAY">
      <formula>NOT(ISERROR(SEARCH(("WEDNESDAY"),(B141))))</formula>
    </cfRule>
    <cfRule type="containsText" dxfId="301" priority="510" operator="containsText" text="THURSDAY">
      <formula>NOT(ISERROR(SEARCH(("THURSDAY"),(B141))))</formula>
    </cfRule>
    <cfRule type="containsText" dxfId="300" priority="511" operator="containsText" text="FRIDAY">
      <formula>NOT(ISERROR(SEARCH(("FRIDAY"),(B141))))</formula>
    </cfRule>
    <cfRule type="containsText" dxfId="299" priority="512" operator="containsText" text="SATURDAY">
      <formula>NOT(ISERROR(SEARCH(("SATURDAY"),(B141))))</formula>
    </cfRule>
    <cfRule type="containsText" dxfId="298" priority="513" operator="containsText" text="THURSDAY">
      <formula>NOT(ISERROR(SEARCH(("THURSDAY"),(B141))))</formula>
    </cfRule>
    <cfRule type="containsText" dxfId="297" priority="514" operator="containsText" text="FRIDAY">
      <formula>NOT(ISERROR(SEARCH(("FRIDAY"),(B141))))</formula>
    </cfRule>
    <cfRule type="containsText" dxfId="296" priority="515" operator="containsText" text="SATURDAY">
      <formula>NOT(ISERROR(SEARCH(("SATURDAY"),(B141))))</formula>
    </cfRule>
  </conditionalFormatting>
  <conditionalFormatting sqref="B176">
    <cfRule type="containsText" dxfId="295" priority="124" operator="containsText" text="TUESDAY">
      <formula>NOT(ISERROR(SEARCH(("TUESDAY"),(B176))))</formula>
    </cfRule>
    <cfRule type="containsText" dxfId="294" priority="125" operator="containsText" text="MONDAY">
      <formula>NOT(ISERROR(SEARCH(("MONDAY"),(B176))))</formula>
    </cfRule>
    <cfRule type="containsText" dxfId="293" priority="126" operator="containsText" text="WEDNESDAY">
      <formula>NOT(ISERROR(SEARCH(("WEDNESDAY"),(B176))))</formula>
    </cfRule>
    <cfRule type="containsText" dxfId="292" priority="127" operator="containsText" text="THURSDAY">
      <formula>NOT(ISERROR(SEARCH(("THURSDAY"),(B176))))</formula>
    </cfRule>
    <cfRule type="containsText" dxfId="291" priority="128" operator="containsText" text="FRIDAY">
      <formula>NOT(ISERROR(SEARCH(("FRIDAY"),(B176))))</formula>
    </cfRule>
    <cfRule type="containsText" dxfId="290" priority="129" operator="containsText" text="SATURDAY">
      <formula>NOT(ISERROR(SEARCH(("SATURDAY"),(B176))))</formula>
    </cfRule>
    <cfRule type="containsText" dxfId="289" priority="130" operator="containsText" text="THURSDAY">
      <formula>NOT(ISERROR(SEARCH(("THURSDAY"),(B176))))</formula>
    </cfRule>
    <cfRule type="containsText" dxfId="288" priority="131" operator="containsText" text="FRIDAY">
      <formula>NOT(ISERROR(SEARCH(("FRIDAY"),(B176))))</formula>
    </cfRule>
    <cfRule type="containsText" dxfId="287" priority="132" operator="containsText" text="SATURDAY">
      <formula>NOT(ISERROR(SEARCH(("SATURDAY"),(B176))))</formula>
    </cfRule>
    <cfRule type="containsText" dxfId="286" priority="133" operator="containsText" text="MONDAY">
      <formula>NOT(ISERROR(SEARCH(("MONDAY"),(B176))))</formula>
    </cfRule>
    <cfRule type="containsText" dxfId="285" priority="134" operator="containsText" text="WEDNESDAY">
      <formula>NOT(ISERROR(SEARCH(("WEDNESDAY"),(B176))))</formula>
    </cfRule>
    <cfRule type="containsText" dxfId="284" priority="135" operator="containsText" text="THURSDAY">
      <formula>NOT(ISERROR(SEARCH(("THURSDAY"),(B176))))</formula>
    </cfRule>
    <cfRule type="containsText" dxfId="283" priority="136" operator="containsText" text="FRIDAY">
      <formula>NOT(ISERROR(SEARCH(("FRIDAY"),(B176))))</formula>
    </cfRule>
    <cfRule type="containsText" dxfId="282" priority="137" operator="containsText" text="SATURDAY">
      <formula>NOT(ISERROR(SEARCH(("SATURDAY"),(B176))))</formula>
    </cfRule>
    <cfRule type="containsText" dxfId="281" priority="138" operator="containsText" text="THURSDAY">
      <formula>NOT(ISERROR(SEARCH(("THURSDAY"),(B176))))</formula>
    </cfRule>
    <cfRule type="containsText" dxfId="280" priority="139" operator="containsText" text="FRIDAY">
      <formula>NOT(ISERROR(SEARCH(("FRIDAY"),(B176))))</formula>
    </cfRule>
    <cfRule type="containsText" dxfId="279" priority="140" operator="containsText" text="SATURDAY">
      <formula>NOT(ISERROR(SEARCH(("SATURDAY"),(B176))))</formula>
    </cfRule>
    <cfRule type="containsText" dxfId="278" priority="142" operator="containsText" text="MONDAY">
      <formula>NOT(ISERROR(SEARCH(("MONDAY"),(B176))))</formula>
    </cfRule>
    <cfRule type="containsText" dxfId="277" priority="143" operator="containsText" text="WEDNESDAY">
      <formula>NOT(ISERROR(SEARCH(("WEDNESDAY"),(B176))))</formula>
    </cfRule>
    <cfRule type="containsText" dxfId="276" priority="144" operator="containsText" text="THURSDAY">
      <formula>NOT(ISERROR(SEARCH(("THURSDAY"),(B176))))</formula>
    </cfRule>
    <cfRule type="containsText" dxfId="275" priority="145" operator="containsText" text="FRIDAY">
      <formula>NOT(ISERROR(SEARCH(("FRIDAY"),(B176))))</formula>
    </cfRule>
    <cfRule type="containsText" dxfId="274" priority="146" operator="containsText" text="SATURDAY">
      <formula>NOT(ISERROR(SEARCH(("SATURDAY"),(B176))))</formula>
    </cfRule>
    <cfRule type="containsText" dxfId="273" priority="147" operator="containsText" text="THURSDAY">
      <formula>NOT(ISERROR(SEARCH(("THURSDAY"),(B176))))</formula>
    </cfRule>
    <cfRule type="containsText" dxfId="272" priority="148" operator="containsText" text="FRIDAY">
      <formula>NOT(ISERROR(SEARCH(("FRIDAY"),(B176))))</formula>
    </cfRule>
    <cfRule type="containsText" dxfId="271" priority="149" operator="containsText" text="SATURDAY">
      <formula>NOT(ISERROR(SEARCH(("SATURDAY"),(B176))))</formula>
    </cfRule>
    <cfRule type="containsText" dxfId="270" priority="152" operator="containsText" text="SUNDAY">
      <formula>NOT(ISERROR(SEARCH(("SUNDAY"),(B176))))</formula>
    </cfRule>
  </conditionalFormatting>
  <conditionalFormatting sqref="B198:B199 B233">
    <cfRule type="containsText" dxfId="269" priority="235" operator="containsText" text="MONDAY">
      <formula>NOT(ISERROR(SEARCH(("MONDAY"),(B198))))</formula>
    </cfRule>
    <cfRule type="containsText" dxfId="268" priority="236" operator="containsText" text="WEDNESDAY">
      <formula>NOT(ISERROR(SEARCH(("WEDNESDAY"),(B198))))</formula>
    </cfRule>
    <cfRule type="containsText" dxfId="267" priority="237" operator="containsText" text="THURSDAY">
      <formula>NOT(ISERROR(SEARCH(("THURSDAY"),(B198))))</formula>
    </cfRule>
    <cfRule type="containsText" dxfId="266" priority="238" operator="containsText" text="FRIDAY">
      <formula>NOT(ISERROR(SEARCH(("FRIDAY"),(B198))))</formula>
    </cfRule>
    <cfRule type="containsText" dxfId="265" priority="239" operator="containsText" text="SATURDAY">
      <formula>NOT(ISERROR(SEARCH(("SATURDAY"),(B198))))</formula>
    </cfRule>
    <cfRule type="containsText" dxfId="264" priority="240" operator="containsText" text="THURSDAY">
      <formula>NOT(ISERROR(SEARCH(("THURSDAY"),(B198))))</formula>
    </cfRule>
    <cfRule type="containsText" dxfId="263" priority="241" operator="containsText" text="FRIDAY">
      <formula>NOT(ISERROR(SEARCH(("FRIDAY"),(B198))))</formula>
    </cfRule>
    <cfRule type="containsText" dxfId="262" priority="242" operator="containsText" text="SATURDAY">
      <formula>NOT(ISERROR(SEARCH(("SATURDAY"),(B198))))</formula>
    </cfRule>
  </conditionalFormatting>
  <conditionalFormatting sqref="B198:B199 B233:B234">
    <cfRule type="containsText" dxfId="261" priority="234" operator="containsText" text="TUESDAY">
      <formula>NOT(ISERROR(SEARCH(("TUESDAY"),(B198))))</formula>
    </cfRule>
  </conditionalFormatting>
  <conditionalFormatting sqref="B198:B211 B33 B69 B147:B150">
    <cfRule type="containsText" dxfId="260" priority="411" operator="containsText" text="TUESDAY">
      <formula>NOT(ISERROR(SEARCH(("TUESDAY"),(B33))))</formula>
    </cfRule>
  </conditionalFormatting>
  <conditionalFormatting sqref="B198:B211 B38 B122 B124 B236">
    <cfRule type="containsText" dxfId="259" priority="303" operator="containsText" text="TUESDAY">
      <formula>NOT(ISERROR(SEARCH(("TUESDAY"),(B38))))</formula>
    </cfRule>
  </conditionalFormatting>
  <conditionalFormatting sqref="B218">
    <cfRule type="containsText" dxfId="258" priority="75" operator="containsText" text="TUESDAY">
      <formula>NOT(ISERROR(SEARCH(("TUESDAY"),(B218))))</formula>
    </cfRule>
    <cfRule type="containsText" dxfId="257" priority="76" operator="containsText" text="MONDAY">
      <formula>NOT(ISERROR(SEARCH(("MONDAY"),(B218))))</formula>
    </cfRule>
    <cfRule type="containsText" dxfId="256" priority="77" operator="containsText" text="WEDNESDAY">
      <formula>NOT(ISERROR(SEARCH(("WEDNESDAY"),(B218))))</formula>
    </cfRule>
    <cfRule type="containsText" dxfId="255" priority="78" operator="containsText" text="THURSDAY">
      <formula>NOT(ISERROR(SEARCH(("THURSDAY"),(B218))))</formula>
    </cfRule>
    <cfRule type="containsText" dxfId="254" priority="79" operator="containsText" text="FRIDAY">
      <formula>NOT(ISERROR(SEARCH(("FRIDAY"),(B218))))</formula>
    </cfRule>
    <cfRule type="containsText" dxfId="253" priority="80" operator="containsText" text="SATURDAY">
      <formula>NOT(ISERROR(SEARCH(("SATURDAY"),(B218))))</formula>
    </cfRule>
    <cfRule type="containsText" dxfId="252" priority="81" operator="containsText" text="THURSDAY">
      <formula>NOT(ISERROR(SEARCH(("THURSDAY"),(B218))))</formula>
    </cfRule>
    <cfRule type="containsText" dxfId="251" priority="82" operator="containsText" text="FRIDAY">
      <formula>NOT(ISERROR(SEARCH(("FRIDAY"),(B218))))</formula>
    </cfRule>
    <cfRule type="containsText" dxfId="250" priority="83" operator="containsText" text="SATURDAY">
      <formula>NOT(ISERROR(SEARCH(("SATURDAY"),(B218))))</formula>
    </cfRule>
    <cfRule type="containsText" dxfId="249" priority="84" operator="containsText" text="MONDAY">
      <formula>NOT(ISERROR(SEARCH(("MONDAY"),(B218))))</formula>
    </cfRule>
    <cfRule type="containsText" dxfId="248" priority="85" operator="containsText" text="WEDNESDAY">
      <formula>NOT(ISERROR(SEARCH(("WEDNESDAY"),(B218))))</formula>
    </cfRule>
    <cfRule type="containsText" dxfId="247" priority="86" operator="containsText" text="THURSDAY">
      <formula>NOT(ISERROR(SEARCH(("THURSDAY"),(B218))))</formula>
    </cfRule>
    <cfRule type="containsText" dxfId="246" priority="87" operator="containsText" text="FRIDAY">
      <formula>NOT(ISERROR(SEARCH(("FRIDAY"),(B218))))</formula>
    </cfRule>
    <cfRule type="containsText" dxfId="245" priority="88" operator="containsText" text="SATURDAY">
      <formula>NOT(ISERROR(SEARCH(("SATURDAY"),(B218))))</formula>
    </cfRule>
    <cfRule type="containsText" dxfId="244" priority="89" operator="containsText" text="THURSDAY">
      <formula>NOT(ISERROR(SEARCH(("THURSDAY"),(B218))))</formula>
    </cfRule>
    <cfRule type="containsText" dxfId="243" priority="90" operator="containsText" text="FRIDAY">
      <formula>NOT(ISERROR(SEARCH(("FRIDAY"),(B218))))</formula>
    </cfRule>
    <cfRule type="containsText" dxfId="242" priority="91" operator="containsText" text="SATURDAY">
      <formula>NOT(ISERROR(SEARCH(("SATURDAY"),(B218))))</formula>
    </cfRule>
    <cfRule type="containsText" dxfId="241" priority="93" operator="containsText" text="MONDAY">
      <formula>NOT(ISERROR(SEARCH(("MONDAY"),(B218))))</formula>
    </cfRule>
    <cfRule type="containsText" dxfId="240" priority="94" operator="containsText" text="WEDNESDAY">
      <formula>NOT(ISERROR(SEARCH(("WEDNESDAY"),(B218))))</formula>
    </cfRule>
    <cfRule type="containsText" dxfId="239" priority="95" operator="containsText" text="THURSDAY">
      <formula>NOT(ISERROR(SEARCH(("THURSDAY"),(B218))))</formula>
    </cfRule>
    <cfRule type="containsText" dxfId="238" priority="96" operator="containsText" text="FRIDAY">
      <formula>NOT(ISERROR(SEARCH(("FRIDAY"),(B218))))</formula>
    </cfRule>
    <cfRule type="containsText" dxfId="237" priority="97" operator="containsText" text="SATURDAY">
      <formula>NOT(ISERROR(SEARCH(("SATURDAY"),(B218))))</formula>
    </cfRule>
    <cfRule type="containsText" dxfId="236" priority="98" operator="containsText" text="THURSDAY">
      <formula>NOT(ISERROR(SEARCH(("THURSDAY"),(B218))))</formula>
    </cfRule>
    <cfRule type="containsText" dxfId="235" priority="99" operator="containsText" text="FRIDAY">
      <formula>NOT(ISERROR(SEARCH(("FRIDAY"),(B218))))</formula>
    </cfRule>
    <cfRule type="containsText" dxfId="234" priority="100" operator="containsText" text="SATURDAY">
      <formula>NOT(ISERROR(SEARCH(("SATURDAY"),(B218))))</formula>
    </cfRule>
    <cfRule type="containsText" dxfId="233" priority="103" operator="containsText" text="SUNDAY">
      <formula>NOT(ISERROR(SEARCH(("SUNDAY"),(B218))))</formula>
    </cfRule>
  </conditionalFormatting>
  <conditionalFormatting sqref="B83:C217">
    <cfRule type="containsText" dxfId="232" priority="150" operator="containsText" text="0800-1100 HRS">
      <formula>NOT(ISERROR(SEARCH(("0800-1100 HRS"),(B83))))</formula>
    </cfRule>
    <cfRule type="containsText" dxfId="231" priority="151" operator="containsText" text="1100-1400 HRS">
      <formula>NOT(ISERROR(SEARCH(("1100-1400 HRS"),(B83))))</formula>
    </cfRule>
  </conditionalFormatting>
  <conditionalFormatting sqref="B176:C176">
    <cfRule type="containsText" dxfId="230" priority="122" operator="containsText" text="0800-1100 HRS">
      <formula>NOT(ISERROR(SEARCH(("0800-1100 HRS"),(B176))))</formula>
    </cfRule>
    <cfRule type="containsText" dxfId="229" priority="123" operator="containsText" text="1100-1400 HRS">
      <formula>NOT(ISERROR(SEARCH(("1100-1400 HRS"),(B176))))</formula>
    </cfRule>
    <cfRule type="containsText" dxfId="228" priority="141" operator="containsText" text="1100-1400 HRS">
      <formula>NOT(ISERROR(SEARCH(("1100-1400 HRS"),(B176))))</formula>
    </cfRule>
  </conditionalFormatting>
  <conditionalFormatting sqref="B218:C218">
    <cfRule type="containsText" dxfId="227" priority="73" operator="containsText" text="0800-1100 HRS">
      <formula>NOT(ISERROR(SEARCH(("0800-1100 HRS"),(B218))))</formula>
    </cfRule>
    <cfRule type="containsText" dxfId="226" priority="74" operator="containsText" text="1100-1400 HRS">
      <formula>NOT(ISERROR(SEARCH(("1100-1400 HRS"),(B218))))</formula>
    </cfRule>
    <cfRule type="containsText" dxfId="225" priority="92" operator="containsText" text="1100-1400 HRS">
      <formula>NOT(ISERROR(SEARCH(("1100-1400 HRS"),(B218))))</formula>
    </cfRule>
  </conditionalFormatting>
  <conditionalFormatting sqref="B218:C303">
    <cfRule type="containsText" dxfId="224" priority="101" operator="containsText" text="0800-1100 HRS">
      <formula>NOT(ISERROR(SEARCH(("0800-1100 HRS"),(B218))))</formula>
    </cfRule>
    <cfRule type="containsText" dxfId="223" priority="102" operator="containsText" text="1100-1400 HRS">
      <formula>NOT(ISERROR(SEARCH(("1100-1400 HRS"),(B218))))</formula>
    </cfRule>
  </conditionalFormatting>
  <conditionalFormatting sqref="C12:C82 B12 I12 K12:L12 E13:E303 B70:B72 B77:B82 G81:G83 F176 F218">
    <cfRule type="containsText" dxfId="222" priority="213" operator="containsText" text="1400-1700 HRS">
      <formula>NOT(ISERROR(SEARCH(("1400-1700 HRS"),(B12))))</formula>
    </cfRule>
  </conditionalFormatting>
  <conditionalFormatting sqref="C13:C41 C43:C175 C177:C217 C219:C303">
    <cfRule type="containsText" dxfId="221" priority="1475" operator="containsText" text="1400-1700 HRS">
      <formula>NOT(ISERROR(SEARCH(("1400-1700 HRS"),(#REF!))))</formula>
    </cfRule>
    <cfRule type="containsText" dxfId="220" priority="1476" operator="containsText" text="0800-1100 HRS">
      <formula>NOT(ISERROR(SEARCH(("0800-1100 HRS"),(#REF!))))</formula>
    </cfRule>
    <cfRule type="containsText" dxfId="219" priority="1477" operator="containsText" text="1100-1400 HRS">
      <formula>NOT(ISERROR(SEARCH(("1100-1400 HRS"),(#REF!))))</formula>
    </cfRule>
    <cfRule type="containsText" dxfId="218" priority="1478" operator="containsText" text="0800-1100 HRS">
      <formula>NOT(ISERROR(SEARCH(("0800-1100 HRS"),(#REF!))))</formula>
    </cfRule>
    <cfRule type="containsText" dxfId="217" priority="1479" operator="containsText" text="1100-1400 HRS">
      <formula>NOT(ISERROR(SEARCH(("1100-1400 HRS"),(#REF!))))</formula>
    </cfRule>
    <cfRule type="containsText" dxfId="216" priority="1480" operator="containsText" text="1400-1700 HRS">
      <formula>NOT(ISERROR(SEARCH(("1400-1700 HRS"),(#REF!))))</formula>
    </cfRule>
    <cfRule type="containsText" dxfId="215" priority="1481" operator="containsText" text="0800-1100 HRS">
      <formula>NOT(ISERROR(SEARCH(("0800-1100 HRS"),(#REF!))))</formula>
    </cfRule>
    <cfRule type="containsText" dxfId="214" priority="1482" operator="containsText" text="1100-1400 HRS">
      <formula>NOT(ISERROR(SEARCH(("1100-1400 HRS"),(#REF!))))</formula>
    </cfRule>
    <cfRule type="containsText" dxfId="213" priority="1483" operator="containsText" text="0800-1100 HRS">
      <formula>NOT(ISERROR(SEARCH(("0800-1100 HRS"),(#REF!))))</formula>
    </cfRule>
    <cfRule type="containsText" dxfId="212" priority="1484" operator="containsText" text="1100-1400 HRS">
      <formula>NOT(ISERROR(SEARCH(("1100-1400 HRS"),(#REF!))))</formula>
    </cfRule>
    <cfRule type="containsText" dxfId="211" priority="1485" operator="containsText" text="0800-1100 HRS">
      <formula>NOT(ISERROR(SEARCH(("0800-1100 HRS"),(#REF!))))</formula>
    </cfRule>
    <cfRule type="containsText" dxfId="210" priority="1486" operator="containsText" text="1100-1400 HRS">
      <formula>NOT(ISERROR(SEARCH(("1100-1400 HRS"),(#REF!))))</formula>
    </cfRule>
    <cfRule type="containsText" dxfId="209" priority="1487" operator="containsText" text="1400-1700 HRS">
      <formula>NOT(ISERROR(SEARCH(("1400-1700 HRS"),(#REF!))))</formula>
    </cfRule>
    <cfRule type="containsText" dxfId="208" priority="1488" operator="containsText" text="0800-1100 HRS">
      <formula>NOT(ISERROR(SEARCH(("0800-1100 HRS"),(#REF!))))</formula>
    </cfRule>
    <cfRule type="containsText" dxfId="207" priority="1489" operator="containsText" text="1100-1400 HRS">
      <formula>NOT(ISERROR(SEARCH(("1100-1400 HRS"),(#REF!))))</formula>
    </cfRule>
    <cfRule type="containsText" dxfId="206" priority="1490" operator="containsText" text="0800-1100 HRS">
      <formula>NOT(ISERROR(SEARCH(("0800-1100 HRS"),(#REF!))))</formula>
    </cfRule>
    <cfRule type="containsText" dxfId="205" priority="1491" operator="containsText" text="1100-1400 HRS">
      <formula>NOT(ISERROR(SEARCH(("1100-1400 HRS"),(#REF!))))</formula>
    </cfRule>
  </conditionalFormatting>
  <conditionalFormatting sqref="C25:C27 F208:F303 G208:G210">
    <cfRule type="containsText" dxfId="204" priority="450" operator="containsText" text="TUESDAY">
      <formula>NOT(ISERROR(SEARCH(("TUESDAY"),(C25))))</formula>
    </cfRule>
  </conditionalFormatting>
  <conditionalFormatting sqref="C25:C27 G208:G210 F208:F303 E260:F260 B177:B217 B219:B303 B28:B41 B13:B25 F181:F202 E181:E303">
    <cfRule type="containsText" dxfId="203" priority="451" operator="containsText" text="MONDAY">
      <formula>NOT(ISERROR(SEARCH(("MONDAY"),(B13))))</formula>
    </cfRule>
  </conditionalFormatting>
  <conditionalFormatting sqref="C42">
    <cfRule type="containsText" dxfId="202" priority="171" operator="containsText" text="0800-1100 HRS">
      <formula>NOT(ISERROR(SEARCH(("0800-1100 HRS"),(C42))))</formula>
    </cfRule>
    <cfRule type="containsText" dxfId="201" priority="172" operator="containsText" text="1100-1400 HRS">
      <formula>NOT(ISERROR(SEARCH(("1100-1400 HRS"),(C42))))</formula>
    </cfRule>
    <cfRule type="containsText" dxfId="200" priority="194" operator="containsText" text="1400-1700 HRS">
      <formula>NOT(ISERROR(SEARCH(("1400-1700 HRS"),(#REF!))))</formula>
    </cfRule>
    <cfRule type="containsText" dxfId="199" priority="195" operator="containsText" text="0800-1100 HRS">
      <formula>NOT(ISERROR(SEARCH(("0800-1100 HRS"),(#REF!))))</formula>
    </cfRule>
    <cfRule type="containsText" dxfId="198" priority="196" operator="containsText" text="1100-1400 HRS">
      <formula>NOT(ISERROR(SEARCH(("1100-1400 HRS"),(#REF!))))</formula>
    </cfRule>
    <cfRule type="containsText" dxfId="197" priority="197" operator="containsText" text="0800-1100 HRS">
      <formula>NOT(ISERROR(SEARCH(("0800-1100 HRS"),(#REF!))))</formula>
    </cfRule>
    <cfRule type="containsText" dxfId="196" priority="198" operator="containsText" text="1100-1400 HRS">
      <formula>NOT(ISERROR(SEARCH(("1100-1400 HRS"),(#REF!))))</formula>
    </cfRule>
    <cfRule type="containsText" dxfId="195" priority="199" operator="containsText" text="1400-1700 HRS">
      <formula>NOT(ISERROR(SEARCH(("1400-1700 HRS"),(#REF!))))</formula>
    </cfRule>
    <cfRule type="containsText" dxfId="194" priority="200" operator="containsText" text="0800-1100 HRS">
      <formula>NOT(ISERROR(SEARCH(("0800-1100 HRS"),(#REF!))))</formula>
    </cfRule>
    <cfRule type="containsText" dxfId="193" priority="201" operator="containsText" text="1100-1400 HRS">
      <formula>NOT(ISERROR(SEARCH(("1100-1400 HRS"),(#REF!))))</formula>
    </cfRule>
    <cfRule type="containsText" dxfId="192" priority="202" operator="containsText" text="0800-1100 HRS">
      <formula>NOT(ISERROR(SEARCH(("0800-1100 HRS"),(#REF!))))</formula>
    </cfRule>
    <cfRule type="containsText" dxfId="191" priority="203" operator="containsText" text="1100-1400 HRS">
      <formula>NOT(ISERROR(SEARCH(("1100-1400 HRS"),(#REF!))))</formula>
    </cfRule>
    <cfRule type="containsText" dxfId="190" priority="204" operator="containsText" text="0800-1100 HRS">
      <formula>NOT(ISERROR(SEARCH(("0800-1100 HRS"),(#REF!))))</formula>
    </cfRule>
    <cfRule type="containsText" dxfId="189" priority="205" operator="containsText" text="1100-1400 HRS">
      <formula>NOT(ISERROR(SEARCH(("1100-1400 HRS"),(#REF!))))</formula>
    </cfRule>
    <cfRule type="containsText" dxfId="188" priority="206" operator="containsText" text="1400-1700 HRS">
      <formula>NOT(ISERROR(SEARCH(("1400-1700 HRS"),(#REF!))))</formula>
    </cfRule>
    <cfRule type="containsText" dxfId="187" priority="207" operator="containsText" text="0800-1100 HRS">
      <formula>NOT(ISERROR(SEARCH(("0800-1100 HRS"),(#REF!))))</formula>
    </cfRule>
    <cfRule type="containsText" dxfId="186" priority="208" operator="containsText" text="1100-1400 HRS">
      <formula>NOT(ISERROR(SEARCH(("1100-1400 HRS"),(#REF!))))</formula>
    </cfRule>
    <cfRule type="containsText" dxfId="185" priority="209" operator="containsText" text="0800-1100 HRS">
      <formula>NOT(ISERROR(SEARCH(("0800-1100 HRS"),(#REF!))))</formula>
    </cfRule>
    <cfRule type="containsText" dxfId="184" priority="210" operator="containsText" text="1100-1400 HRS">
      <formula>NOT(ISERROR(SEARCH(("1100-1400 HRS"),(#REF!))))</formula>
    </cfRule>
  </conditionalFormatting>
  <conditionalFormatting sqref="C176">
    <cfRule type="containsText" dxfId="183" priority="153" operator="containsText" text="1400-1700 HRS">
      <formula>NOT(ISERROR(SEARCH(("1400-1700 HRS"),(#REF!))))</formula>
    </cfRule>
    <cfRule type="containsText" dxfId="182" priority="154" operator="containsText" text="0800-1100 HRS">
      <formula>NOT(ISERROR(SEARCH(("0800-1100 HRS"),(#REF!))))</formula>
    </cfRule>
    <cfRule type="containsText" dxfId="181" priority="155" operator="containsText" text="1100-1400 HRS">
      <formula>NOT(ISERROR(SEARCH(("1100-1400 HRS"),(#REF!))))</formula>
    </cfRule>
    <cfRule type="containsText" dxfId="180" priority="156" operator="containsText" text="0800-1100 HRS">
      <formula>NOT(ISERROR(SEARCH(("0800-1100 HRS"),(#REF!))))</formula>
    </cfRule>
    <cfRule type="containsText" dxfId="179" priority="157" operator="containsText" text="1100-1400 HRS">
      <formula>NOT(ISERROR(SEARCH(("1100-1400 HRS"),(#REF!))))</formula>
    </cfRule>
    <cfRule type="containsText" dxfId="178" priority="158" operator="containsText" text="1400-1700 HRS">
      <formula>NOT(ISERROR(SEARCH(("1400-1700 HRS"),(#REF!))))</formula>
    </cfRule>
    <cfRule type="containsText" dxfId="177" priority="159" operator="containsText" text="0800-1100 HRS">
      <formula>NOT(ISERROR(SEARCH(("0800-1100 HRS"),(#REF!))))</formula>
    </cfRule>
    <cfRule type="containsText" dxfId="176" priority="160" operator="containsText" text="1100-1400 HRS">
      <formula>NOT(ISERROR(SEARCH(("1100-1400 HRS"),(#REF!))))</formula>
    </cfRule>
    <cfRule type="containsText" dxfId="175" priority="161" operator="containsText" text="0800-1100 HRS">
      <formula>NOT(ISERROR(SEARCH(("0800-1100 HRS"),(#REF!))))</formula>
    </cfRule>
    <cfRule type="containsText" dxfId="174" priority="162" operator="containsText" text="1100-1400 HRS">
      <formula>NOT(ISERROR(SEARCH(("1100-1400 HRS"),(#REF!))))</formula>
    </cfRule>
    <cfRule type="containsText" dxfId="173" priority="163" operator="containsText" text="0800-1100 HRS">
      <formula>NOT(ISERROR(SEARCH(("0800-1100 HRS"),(#REF!))))</formula>
    </cfRule>
    <cfRule type="containsText" dxfId="172" priority="164" operator="containsText" text="1100-1400 HRS">
      <formula>NOT(ISERROR(SEARCH(("1100-1400 HRS"),(#REF!))))</formula>
    </cfRule>
    <cfRule type="containsText" dxfId="171" priority="165" operator="containsText" text="1400-1700 HRS">
      <formula>NOT(ISERROR(SEARCH(("1400-1700 HRS"),(#REF!))))</formula>
    </cfRule>
    <cfRule type="containsText" dxfId="170" priority="166" operator="containsText" text="0800-1100 HRS">
      <formula>NOT(ISERROR(SEARCH(("0800-1100 HRS"),(#REF!))))</formula>
    </cfRule>
    <cfRule type="containsText" dxfId="169" priority="167" operator="containsText" text="1100-1400 HRS">
      <formula>NOT(ISERROR(SEARCH(("1100-1400 HRS"),(#REF!))))</formula>
    </cfRule>
    <cfRule type="containsText" dxfId="168" priority="168" operator="containsText" text="0800-1100 HRS">
      <formula>NOT(ISERROR(SEARCH(("0800-1100 HRS"),(#REF!))))</formula>
    </cfRule>
    <cfRule type="containsText" dxfId="167" priority="169" operator="containsText" text="1100-1400 HRS">
      <formula>NOT(ISERROR(SEARCH(("1100-1400 HRS"),(#REF!))))</formula>
    </cfRule>
  </conditionalFormatting>
  <conditionalFormatting sqref="C198 C233">
    <cfRule type="containsText" dxfId="166" priority="231" operator="containsText" text="1400-1700 HRS">
      <formula>NOT(ISERROR(SEARCH(("1400-1700 HRS"),(C198))))</formula>
    </cfRule>
    <cfRule type="containsText" dxfId="165" priority="232" operator="containsText" text="0800-1100 HRS">
      <formula>NOT(ISERROR(SEARCH(("0800-1100 HRS"),(C198))))</formula>
    </cfRule>
    <cfRule type="containsText" dxfId="164" priority="233" operator="containsText" text="1100-1400 HRS">
      <formula>NOT(ISERROR(SEARCH(("1100-1400 HRS"),(C198))))</formula>
    </cfRule>
  </conditionalFormatting>
  <conditionalFormatting sqref="C218">
    <cfRule type="containsText" dxfId="163" priority="104" operator="containsText" text="1400-1700 HRS">
      <formula>NOT(ISERROR(SEARCH(("1400-1700 HRS"),(#REF!))))</formula>
    </cfRule>
    <cfRule type="containsText" dxfId="162" priority="105" operator="containsText" text="0800-1100 HRS">
      <formula>NOT(ISERROR(SEARCH(("0800-1100 HRS"),(#REF!))))</formula>
    </cfRule>
    <cfRule type="containsText" dxfId="161" priority="106" operator="containsText" text="1100-1400 HRS">
      <formula>NOT(ISERROR(SEARCH(("1100-1400 HRS"),(#REF!))))</formula>
    </cfRule>
    <cfRule type="containsText" dxfId="160" priority="107" operator="containsText" text="0800-1100 HRS">
      <formula>NOT(ISERROR(SEARCH(("0800-1100 HRS"),(#REF!))))</formula>
    </cfRule>
    <cfRule type="containsText" dxfId="159" priority="108" operator="containsText" text="1100-1400 HRS">
      <formula>NOT(ISERROR(SEARCH(("1100-1400 HRS"),(#REF!))))</formula>
    </cfRule>
    <cfRule type="containsText" dxfId="158" priority="109" operator="containsText" text="1400-1700 HRS">
      <formula>NOT(ISERROR(SEARCH(("1400-1700 HRS"),(#REF!))))</formula>
    </cfRule>
    <cfRule type="containsText" dxfId="157" priority="110" operator="containsText" text="0800-1100 HRS">
      <formula>NOT(ISERROR(SEARCH(("0800-1100 HRS"),(#REF!))))</formula>
    </cfRule>
    <cfRule type="containsText" dxfId="156" priority="111" operator="containsText" text="1100-1400 HRS">
      <formula>NOT(ISERROR(SEARCH(("1100-1400 HRS"),(#REF!))))</formula>
    </cfRule>
    <cfRule type="containsText" dxfId="155" priority="112" operator="containsText" text="0800-1100 HRS">
      <formula>NOT(ISERROR(SEARCH(("0800-1100 HRS"),(#REF!))))</formula>
    </cfRule>
    <cfRule type="containsText" dxfId="154" priority="113" operator="containsText" text="1100-1400 HRS">
      <formula>NOT(ISERROR(SEARCH(("1100-1400 HRS"),(#REF!))))</formula>
    </cfRule>
    <cfRule type="containsText" dxfId="153" priority="114" operator="containsText" text="0800-1100 HRS">
      <formula>NOT(ISERROR(SEARCH(("0800-1100 HRS"),(#REF!))))</formula>
    </cfRule>
    <cfRule type="containsText" dxfId="152" priority="115" operator="containsText" text="1100-1400 HRS">
      <formula>NOT(ISERROR(SEARCH(("1100-1400 HRS"),(#REF!))))</formula>
    </cfRule>
    <cfRule type="containsText" dxfId="151" priority="116" operator="containsText" text="1400-1700 HRS">
      <formula>NOT(ISERROR(SEARCH(("1400-1700 HRS"),(#REF!))))</formula>
    </cfRule>
    <cfRule type="containsText" dxfId="150" priority="117" operator="containsText" text="0800-1100 HRS">
      <formula>NOT(ISERROR(SEARCH(("0800-1100 HRS"),(#REF!))))</formula>
    </cfRule>
    <cfRule type="containsText" dxfId="149" priority="118" operator="containsText" text="1100-1400 HRS">
      <formula>NOT(ISERROR(SEARCH(("1100-1400 HRS"),(#REF!))))</formula>
    </cfRule>
    <cfRule type="containsText" dxfId="148" priority="119" operator="containsText" text="0800-1100 HRS">
      <formula>NOT(ISERROR(SEARCH(("0800-1100 HRS"),(#REF!))))</formula>
    </cfRule>
    <cfRule type="containsText" dxfId="147" priority="120" operator="containsText" text="1100-1400 HRS">
      <formula>NOT(ISERROR(SEARCH(("1100-1400 HRS"),(#REF!))))</formula>
    </cfRule>
  </conditionalFormatting>
  <conditionalFormatting sqref="C286">
    <cfRule type="containsText" dxfId="146" priority="363" operator="containsText" text="1400-1700 HRS">
      <formula>NOT(ISERROR(SEARCH(("1400-1700 HRS"),(C286))))</formula>
    </cfRule>
    <cfRule type="containsText" dxfId="145" priority="364" operator="containsText" text="0800-1100 HRS">
      <formula>NOT(ISERROR(SEARCH(("0800-1100 HRS"),(C286))))</formula>
    </cfRule>
    <cfRule type="containsText" dxfId="144" priority="365" operator="containsText" text="1100-1400 HRS">
      <formula>NOT(ISERROR(SEARCH(("1100-1400 HRS"),(C286))))</formula>
    </cfRule>
    <cfRule type="containsText" dxfId="143" priority="366" operator="containsText" text="1400-1700 HRS">
      <formula>NOT(ISERROR(SEARCH(("1400-1700 HRS"),(C286))))</formula>
    </cfRule>
    <cfRule type="containsText" dxfId="142" priority="367" operator="containsText" text="0800-1100 HRS">
      <formula>NOT(ISERROR(SEARCH(("0800-1100 HRS"),(C286))))</formula>
    </cfRule>
    <cfRule type="containsText" dxfId="141" priority="368" operator="containsText" text="1100-1400 HRS">
      <formula>NOT(ISERROR(SEARCH(("1100-1400 HRS"),(C286))))</formula>
    </cfRule>
    <cfRule type="containsText" dxfId="140" priority="369" operator="containsText" text="1400-1700 HRS">
      <formula>NOT(ISERROR(SEARCH(("1400-1700 HRS"),(C286))))</formula>
    </cfRule>
    <cfRule type="containsText" dxfId="139" priority="370" operator="containsText" text="0800-1100 HRS">
      <formula>NOT(ISERROR(SEARCH(("0800-1100 HRS"),(C286))))</formula>
    </cfRule>
    <cfRule type="containsText" dxfId="138" priority="371" operator="containsText" text="1100-1400 HRS">
      <formula>NOT(ISERROR(SEARCH(("1100-1400 HRS"),(C286))))</formula>
    </cfRule>
  </conditionalFormatting>
  <conditionalFormatting sqref="G12">
    <cfRule type="containsBlanks" dxfId="137" priority="520">
      <formula>LEN(TRIM(G12))=0</formula>
    </cfRule>
  </conditionalFormatting>
  <conditionalFormatting sqref="H12">
    <cfRule type="cellIs" dxfId="136" priority="521" operator="lessThan">
      <formula>5</formula>
    </cfRule>
  </conditionalFormatting>
  <conditionalFormatting sqref="I12 K12:L12">
    <cfRule type="containsText" dxfId="135" priority="424" operator="containsText" text="0800-1100 HRS">
      <formula>NOT(ISERROR(SEARCH(("0800-1100 HRS"),(AB12))))</formula>
    </cfRule>
    <cfRule type="containsText" dxfId="134" priority="425" operator="containsText" text="1100-1400 HRS">
      <formula>NOT(ISERROR(SEARCH(("1100-1400 HRS"),(AB12))))</formula>
    </cfRule>
  </conditionalFormatting>
  <conditionalFormatting sqref="I12">
    <cfRule type="containsText" dxfId="133" priority="228" operator="containsText" text="1400-1700 HRS">
      <formula>NOT(ISERROR(SEARCH(("1400-1700 HRS"),(AB12))))</formula>
    </cfRule>
    <cfRule type="containsText" dxfId="132" priority="229" operator="containsText" text="0800-1100 HRS">
      <formula>NOT(ISERROR(SEARCH(("0800-1100 HRS"),(AB12))))</formula>
    </cfRule>
    <cfRule type="containsText" dxfId="131" priority="230" operator="containsText" text="1100-1400 HRS">
      <formula>NOT(ISERROR(SEARCH(("1100-1400 HRS"),(AB12))))</formula>
    </cfRule>
    <cfRule type="containsText" dxfId="130" priority="327" operator="containsText" text="1400-1700 HRS">
      <formula>NOT(ISERROR(SEARCH(("1400-1700 HRS"),(AB12))))</formula>
    </cfRule>
    <cfRule type="containsText" dxfId="129" priority="328" operator="containsText" text="0800-1100 HRS">
      <formula>NOT(ISERROR(SEARCH(("0800-1100 HRS"),(AB12))))</formula>
    </cfRule>
    <cfRule type="containsText" dxfId="128" priority="329" operator="containsText" text="1100-1400 HRS">
      <formula>NOT(ISERROR(SEARCH(("1100-1400 HRS"),(AB12))))</formula>
    </cfRule>
    <cfRule type="containsText" dxfId="127" priority="330" operator="containsText" text="1400-1700 HRS">
      <formula>NOT(ISERROR(SEARCH(("1400-1700 HRS"),(AB12))))</formula>
    </cfRule>
    <cfRule type="containsText" dxfId="126" priority="331" operator="containsText" text="0800-1100 HRS">
      <formula>NOT(ISERROR(SEARCH(("0800-1100 HRS"),(AB12))))</formula>
    </cfRule>
    <cfRule type="containsText" dxfId="125" priority="332" operator="containsText" text="1100-1400 HRS">
      <formula>NOT(ISERROR(SEARCH(("1100-1400 HRS"),(AB12))))</formula>
    </cfRule>
    <cfRule type="containsText" dxfId="124" priority="351" operator="containsText" text="1400-1700 HRS">
      <formula>NOT(ISERROR(SEARCH(("1400-1700 HRS"),(AB12))))</formula>
    </cfRule>
    <cfRule type="containsText" dxfId="123" priority="352" operator="containsText" text="0800-1100 HRS">
      <formula>NOT(ISERROR(SEARCH(("0800-1100 HRS"),(AB12))))</formula>
    </cfRule>
    <cfRule type="containsText" dxfId="122" priority="353" operator="containsText" text="1100-1400 HRS">
      <formula>NOT(ISERROR(SEARCH(("1100-1400 HRS"),(AB12))))</formula>
    </cfRule>
    <cfRule type="containsText" dxfId="121" priority="459" operator="containsText" text="1400-1700 HRS">
      <formula>NOT(ISERROR(SEARCH(("1400-1700 HRS"),(AB12))))</formula>
    </cfRule>
    <cfRule type="containsText" dxfId="120" priority="460" operator="containsText" text="0800-1100 HRS">
      <formula>NOT(ISERROR(SEARCH(("0800-1100 HRS"),(AB12))))</formula>
    </cfRule>
    <cfRule type="containsText" dxfId="119" priority="461" operator="containsText" text="1100-1400 HRS">
      <formula>NOT(ISERROR(SEARCH(("1100-1400 HRS"),(AB12))))</formula>
    </cfRule>
    <cfRule type="containsText" dxfId="118" priority="486" operator="containsText" text="1400-1700 HRS">
      <formula>NOT(ISERROR(SEARCH(("1400-1700 HRS"),(AB12))))</formula>
    </cfRule>
    <cfRule type="containsText" dxfId="117" priority="487" operator="containsText" text="0800-1100 HRS">
      <formula>NOT(ISERROR(SEARCH(("0800-1100 HRS"),(AB12))))</formula>
    </cfRule>
    <cfRule type="containsText" dxfId="116" priority="488" operator="containsText" text="1100-1400 HRS">
      <formula>NOT(ISERROR(SEARCH(("1100-1400 HRS"),(AB12))))</formula>
    </cfRule>
    <cfRule type="containsText" dxfId="115" priority="498" operator="containsText" text="1400-1700 HRS">
      <formula>NOT(ISERROR(SEARCH(("1400-1700 HRS"),(AB12))))</formula>
    </cfRule>
    <cfRule type="containsText" dxfId="114" priority="499" operator="containsText" text="0800-1100 HRS">
      <formula>NOT(ISERROR(SEARCH(("0800-1100 HRS"),(AB12))))</formula>
    </cfRule>
    <cfRule type="containsText" dxfId="113" priority="500" operator="containsText" text="1100-1400 HRS">
      <formula>NOT(ISERROR(SEARCH(("1100-1400 HRS"),(AB12))))</formula>
    </cfRule>
  </conditionalFormatting>
  <conditionalFormatting sqref="K12:L12 B70:B72 B12">
    <cfRule type="containsText" dxfId="112" priority="447" operator="containsText" text="1400-1700 HRS">
      <formula>NOT(ISERROR(SEARCH(("1400-1700 HRS"),(B12))))</formula>
    </cfRule>
  </conditionalFormatting>
  <conditionalFormatting sqref="K12:L12 I12">
    <cfRule type="containsText" dxfId="111" priority="423" operator="containsText" text="1400-1700 HRS">
      <formula>NOT(ISERROR(SEARCH(("1400-1700 HRS"),(AB12))))</formula>
    </cfRule>
  </conditionalFormatting>
  <conditionalFormatting sqref="N12">
    <cfRule type="containsText" dxfId="110" priority="1" operator="containsText" text="1400-1700 HRS">
      <formula>NOT(ISERROR(SEARCH(("1400-1700 HRS"),(N12))))</formula>
    </cfRule>
    <cfRule type="containsText" dxfId="109" priority="2" operator="containsText" text="0800-1100 HRS">
      <formula>NOT(ISERROR(SEARCH(("0800-1100 HRS"),(N12))))</formula>
    </cfRule>
    <cfRule type="containsText" dxfId="108" priority="3" operator="containsText" text="1100-1400 HRS">
      <formula>NOT(ISERROR(SEARCH(("1100-1400 HRS"),(N12))))</formula>
    </cfRule>
    <cfRule type="containsText" dxfId="107" priority="4" operator="containsText" text="1400-1700 HRS">
      <formula>NOT(ISERROR(SEARCH(("1400-1700 HRS"),(N12))))</formula>
    </cfRule>
    <cfRule type="containsText" dxfId="106" priority="5" operator="containsText" text="0800-1100 HRS">
      <formula>NOT(ISERROR(SEARCH(("0800-1100 HRS"),(N12))))</formula>
    </cfRule>
    <cfRule type="containsText" dxfId="105" priority="6" operator="containsText" text="1100-1400 HRS">
      <formula>NOT(ISERROR(SEARCH(("1100-1400 HRS"),(N12))))</formula>
    </cfRule>
    <cfRule type="containsText" dxfId="104" priority="7" operator="containsText" text="1400-1700 HRS">
      <formula>NOT(ISERROR(SEARCH(("1400-1700 HRS"),(N12))))</formula>
    </cfRule>
    <cfRule type="containsText" dxfId="103" priority="8" operator="containsText" text="0800-1100 HRS">
      <formula>NOT(ISERROR(SEARCH(("0800-1100 HRS"),(N12))))</formula>
    </cfRule>
    <cfRule type="containsText" dxfId="102" priority="9" operator="containsText" text="1100-1400 HRS">
      <formula>NOT(ISERROR(SEARCH(("1100-1400 HRS"),(N12))))</formula>
    </cfRule>
    <cfRule type="containsText" dxfId="101" priority="10" operator="containsText" text="1400-1700 HRS">
      <formula>NOT(ISERROR(SEARCH(("1400-1700 HRS"),(AG12))))</formula>
    </cfRule>
    <cfRule type="containsText" dxfId="100" priority="11" operator="containsText" text="0800-1100 HRS">
      <formula>NOT(ISERROR(SEARCH(("0800-1100 HRS"),(AG12))))</formula>
    </cfRule>
    <cfRule type="containsText" dxfId="99" priority="12" operator="containsText" text="1100-1400 HRS">
      <formula>NOT(ISERROR(SEARCH(("1100-1400 HRS"),(AG12))))</formula>
    </cfRule>
    <cfRule type="containsText" dxfId="98" priority="13" operator="containsText" text="1400-1700 HRS">
      <formula>NOT(ISERROR(SEARCH(("1400-1700 HRS"),(N12))))</formula>
    </cfRule>
    <cfRule type="containsText" dxfId="97" priority="14" operator="containsText" text="0800-1100 HRS">
      <formula>NOT(ISERROR(SEARCH(("0800-1100 HRS"),(N12))))</formula>
    </cfRule>
    <cfRule type="containsText" dxfId="96" priority="15" operator="containsText" text="1100-1400 HRS">
      <formula>NOT(ISERROR(SEARCH(("1100-1400 HRS"),(N12))))</formula>
    </cfRule>
    <cfRule type="containsText" dxfId="95" priority="16" operator="containsText" text="1400-1700 HRS">
      <formula>NOT(ISERROR(SEARCH(("1400-1700 HRS"),(N12))))</formula>
    </cfRule>
    <cfRule type="containsText" dxfId="94" priority="17" operator="containsText" text="0800-1100 HRS">
      <formula>NOT(ISERROR(SEARCH(("0800-1100 HRS"),(N12))))</formula>
    </cfRule>
    <cfRule type="containsText" dxfId="93" priority="18" operator="containsText" text="1100-1400 HRS">
      <formula>NOT(ISERROR(SEARCH(("1100-1400 HRS"),(N12))))</formula>
    </cfRule>
  </conditionalFormatting>
  <conditionalFormatting sqref="G12:G303">
    <cfRule type="colorScale" priority="167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0185-9D20-4B5E-9390-50551B1A5C91}">
  <dimension ref="A1:R32"/>
  <sheetViews>
    <sheetView tabSelected="1" workbookViewId="0">
      <selection activeCell="F20" sqref="F20"/>
    </sheetView>
  </sheetViews>
  <sheetFormatPr defaultColWidth="13.7265625" defaultRowHeight="15" customHeight="1" x14ac:dyDescent="0.35"/>
  <cols>
    <col min="1" max="1" width="5.1796875" bestFit="1" customWidth="1"/>
    <col min="2" max="2" width="19" style="28" bestFit="1" customWidth="1"/>
    <col min="3" max="3" width="11.54296875" bestFit="1" customWidth="1"/>
    <col min="4" max="4" width="7.81640625" bestFit="1" customWidth="1"/>
    <col min="5" max="5" width="9.81640625" bestFit="1" customWidth="1"/>
    <col min="6" max="6" width="48.26953125" bestFit="1" customWidth="1"/>
    <col min="7" max="7" width="34.453125" bestFit="1" customWidth="1"/>
    <col min="8" max="8" width="4.1796875" bestFit="1" customWidth="1"/>
    <col min="9" max="9" width="6.1796875" bestFit="1" customWidth="1"/>
    <col min="10" max="10" width="6.7265625" bestFit="1" customWidth="1"/>
    <col min="11" max="11" width="12.1796875" bestFit="1" customWidth="1"/>
    <col min="12" max="12" width="9.453125" bestFit="1" customWidth="1"/>
    <col min="13" max="13" width="5.54296875" bestFit="1" customWidth="1"/>
    <col min="14" max="14" width="7.81640625" bestFit="1" customWidth="1"/>
    <col min="15" max="15" width="11" bestFit="1" customWidth="1"/>
    <col min="16" max="18" width="22.453125" customWidth="1"/>
  </cols>
  <sheetData>
    <row r="1" spans="1:18" ht="14.15" customHeight="1" x14ac:dyDescent="0.35">
      <c r="B1" s="41"/>
    </row>
    <row r="2" spans="1:18" ht="14.15" customHeight="1" x14ac:dyDescent="0.35">
      <c r="B2" s="41"/>
    </row>
    <row r="3" spans="1:18" ht="14.15" customHeight="1" x14ac:dyDescent="0.35">
      <c r="B3" s="41"/>
    </row>
    <row r="4" spans="1:18" ht="14.15" customHeight="1" x14ac:dyDescent="0.35">
      <c r="B4" s="41"/>
    </row>
    <row r="5" spans="1:18" ht="14.15" customHeight="1" x14ac:dyDescent="0.35">
      <c r="B5" s="41"/>
    </row>
    <row r="6" spans="1:18" ht="14.15" customHeight="1" x14ac:dyDescent="0.35">
      <c r="B6" s="41"/>
    </row>
    <row r="7" spans="1:18" ht="14.15" customHeight="1" x14ac:dyDescent="0.35">
      <c r="B7" s="41"/>
    </row>
    <row r="8" spans="1:18" s="34" customFormat="1" ht="15" customHeight="1" x14ac:dyDescent="0.35">
      <c r="A8" s="59" t="s">
        <v>396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8" s="34" customFormat="1" ht="15.5" x14ac:dyDescent="0.35">
      <c r="A9" s="59" t="s">
        <v>404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8" s="35" customFormat="1" ht="11.5" x14ac:dyDescent="0.25">
      <c r="A10" s="62" t="s">
        <v>405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8" s="35" customFormat="1" ht="11.5" x14ac:dyDescent="0.25">
      <c r="A11" s="63" t="s">
        <v>398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8" ht="26.25" customHeight="1" x14ac:dyDescent="0.45">
      <c r="A12" s="42" t="s">
        <v>393</v>
      </c>
      <c r="B12" s="43" t="s">
        <v>392</v>
      </c>
      <c r="C12" s="44" t="s">
        <v>391</v>
      </c>
      <c r="D12" s="52" t="s">
        <v>390</v>
      </c>
      <c r="E12" s="44" t="s">
        <v>389</v>
      </c>
      <c r="F12" s="53" t="s">
        <v>388</v>
      </c>
      <c r="G12" s="50" t="s">
        <v>387</v>
      </c>
      <c r="H12" s="54" t="s">
        <v>386</v>
      </c>
      <c r="I12" s="49" t="s">
        <v>385</v>
      </c>
      <c r="J12" s="44" t="s">
        <v>384</v>
      </c>
      <c r="K12" s="50" t="s">
        <v>383</v>
      </c>
      <c r="L12" s="50" t="s">
        <v>382</v>
      </c>
      <c r="M12" s="51" t="s">
        <v>381</v>
      </c>
      <c r="N12" s="50" t="s">
        <v>380</v>
      </c>
      <c r="O12" s="50" t="s">
        <v>379</v>
      </c>
      <c r="P12" s="23"/>
      <c r="Q12" s="23"/>
      <c r="R12" s="23"/>
    </row>
    <row r="13" spans="1:18" ht="13.5" customHeight="1" x14ac:dyDescent="0.45">
      <c r="A13" s="9">
        <f t="shared" ref="A13:A32" si="0">IF(B13="MONDAY",1,IF(B13="TUESDAY",2,IF(B13="WEDNESDAY",3,IF(B13="THURSDAY",4,IF(B13="FRIDAY",5,IF(B13="SATURDAY",6,7))))))</f>
        <v>7</v>
      </c>
      <c r="B13" s="24">
        <v>45769</v>
      </c>
      <c r="C13" s="7" t="s">
        <v>9</v>
      </c>
      <c r="D13" s="8" t="s">
        <v>394</v>
      </c>
      <c r="E13" s="7" t="s">
        <v>68</v>
      </c>
      <c r="F13" s="7" t="s">
        <v>67</v>
      </c>
      <c r="G13" s="7" t="s">
        <v>32</v>
      </c>
      <c r="H13" s="6">
        <v>4</v>
      </c>
      <c r="I13" s="5">
        <v>12</v>
      </c>
      <c r="J13" s="4" t="s">
        <v>5</v>
      </c>
      <c r="K13" s="3" t="s">
        <v>20</v>
      </c>
      <c r="L13" s="3" t="s">
        <v>40</v>
      </c>
      <c r="M13" s="3" t="s">
        <v>2</v>
      </c>
      <c r="N13" s="3" t="s">
        <v>1</v>
      </c>
      <c r="O13" s="3" t="s">
        <v>45</v>
      </c>
      <c r="P13" s="1"/>
      <c r="Q13" s="1"/>
      <c r="R13" s="1"/>
    </row>
    <row r="14" spans="1:18" ht="13.5" customHeight="1" x14ac:dyDescent="0.45">
      <c r="A14" s="9">
        <f t="shared" si="0"/>
        <v>7</v>
      </c>
      <c r="B14" s="24">
        <v>45769</v>
      </c>
      <c r="C14" s="7" t="s">
        <v>9</v>
      </c>
      <c r="D14" s="31" t="s">
        <v>394</v>
      </c>
      <c r="E14" s="18" t="s">
        <v>66</v>
      </c>
      <c r="F14" s="18" t="s">
        <v>65</v>
      </c>
      <c r="G14" s="3" t="s">
        <v>64</v>
      </c>
      <c r="H14" s="6">
        <v>4</v>
      </c>
      <c r="I14" s="5">
        <v>6</v>
      </c>
      <c r="J14" s="4" t="s">
        <v>5</v>
      </c>
      <c r="K14" s="3" t="s">
        <v>20</v>
      </c>
      <c r="L14" s="3" t="s">
        <v>40</v>
      </c>
      <c r="M14" s="3" t="s">
        <v>2</v>
      </c>
      <c r="N14" s="3" t="s">
        <v>1</v>
      </c>
      <c r="O14" s="3" t="s">
        <v>30</v>
      </c>
      <c r="P14" s="1"/>
      <c r="Q14" s="1"/>
      <c r="R14" s="1"/>
    </row>
    <row r="15" spans="1:18" ht="13.5" customHeight="1" x14ac:dyDescent="0.45">
      <c r="A15" s="9">
        <f t="shared" si="0"/>
        <v>7</v>
      </c>
      <c r="B15" s="24">
        <v>45769</v>
      </c>
      <c r="C15" s="7" t="s">
        <v>9</v>
      </c>
      <c r="D15" s="31" t="s">
        <v>394</v>
      </c>
      <c r="E15" s="18" t="s">
        <v>63</v>
      </c>
      <c r="F15" s="18" t="s">
        <v>62</v>
      </c>
      <c r="G15" s="7" t="s">
        <v>61</v>
      </c>
      <c r="H15" s="5">
        <v>4</v>
      </c>
      <c r="I15" s="5">
        <v>12</v>
      </c>
      <c r="J15" s="4" t="s">
        <v>5</v>
      </c>
      <c r="K15" s="3" t="s">
        <v>41</v>
      </c>
      <c r="L15" s="3" t="s">
        <v>40</v>
      </c>
      <c r="M15" s="3" t="s">
        <v>2</v>
      </c>
      <c r="N15" s="3" t="s">
        <v>1</v>
      </c>
      <c r="O15" s="3" t="s">
        <v>0</v>
      </c>
      <c r="P15" s="1"/>
      <c r="Q15" s="1"/>
      <c r="R15" s="1"/>
    </row>
    <row r="16" spans="1:18" ht="13.5" customHeight="1" x14ac:dyDescent="0.45">
      <c r="A16" s="9">
        <f t="shared" si="0"/>
        <v>7</v>
      </c>
      <c r="B16" s="24">
        <v>45769</v>
      </c>
      <c r="C16" s="7" t="s">
        <v>9</v>
      </c>
      <c r="D16" s="31" t="s">
        <v>394</v>
      </c>
      <c r="E16" s="18" t="s">
        <v>39</v>
      </c>
      <c r="F16" s="18" t="s">
        <v>38</v>
      </c>
      <c r="G16" s="7" t="s">
        <v>14</v>
      </c>
      <c r="H16" s="5">
        <v>4</v>
      </c>
      <c r="I16" s="5">
        <v>5</v>
      </c>
      <c r="J16" s="4" t="s">
        <v>5</v>
      </c>
      <c r="K16" s="3" t="s">
        <v>20</v>
      </c>
      <c r="L16" s="3" t="s">
        <v>31</v>
      </c>
      <c r="M16" s="3" t="s">
        <v>2</v>
      </c>
      <c r="N16" s="3" t="s">
        <v>1</v>
      </c>
      <c r="O16" s="3" t="s">
        <v>30</v>
      </c>
      <c r="P16" s="1"/>
      <c r="Q16" s="1"/>
      <c r="R16" s="1"/>
    </row>
    <row r="17" spans="1:18" ht="13.5" customHeight="1" x14ac:dyDescent="0.45">
      <c r="A17" s="9">
        <f t="shared" si="0"/>
        <v>7</v>
      </c>
      <c r="B17" s="24">
        <v>45769</v>
      </c>
      <c r="C17" s="7" t="s">
        <v>9</v>
      </c>
      <c r="D17" s="31" t="s">
        <v>394</v>
      </c>
      <c r="E17" s="18" t="s">
        <v>29</v>
      </c>
      <c r="F17" s="18" t="s">
        <v>28</v>
      </c>
      <c r="G17" s="18" t="s">
        <v>27</v>
      </c>
      <c r="H17" s="9"/>
      <c r="I17" s="5">
        <v>5</v>
      </c>
      <c r="J17" s="4" t="s">
        <v>5</v>
      </c>
      <c r="K17" s="3" t="s">
        <v>20</v>
      </c>
      <c r="L17" s="3" t="s">
        <v>19</v>
      </c>
      <c r="M17" s="3" t="s">
        <v>2</v>
      </c>
      <c r="N17" s="3" t="s">
        <v>1</v>
      </c>
      <c r="O17" s="3" t="s">
        <v>0</v>
      </c>
      <c r="P17" s="1"/>
      <c r="Q17" s="1"/>
      <c r="R17" s="1"/>
    </row>
    <row r="18" spans="1:18" ht="13.5" customHeight="1" x14ac:dyDescent="0.45">
      <c r="A18" s="9">
        <f t="shared" si="0"/>
        <v>7</v>
      </c>
      <c r="B18" s="24">
        <v>45769</v>
      </c>
      <c r="C18" s="7" t="s">
        <v>9</v>
      </c>
      <c r="D18" s="31" t="s">
        <v>394</v>
      </c>
      <c r="E18" s="18" t="s">
        <v>18</v>
      </c>
      <c r="F18" s="18" t="s">
        <v>17</v>
      </c>
      <c r="G18" s="7" t="s">
        <v>11</v>
      </c>
      <c r="H18" s="5">
        <v>4</v>
      </c>
      <c r="I18" s="5">
        <v>7</v>
      </c>
      <c r="J18" s="4" t="s">
        <v>5</v>
      </c>
      <c r="K18" s="3" t="s">
        <v>4</v>
      </c>
      <c r="L18" s="3" t="s">
        <v>3</v>
      </c>
      <c r="M18" s="3" t="s">
        <v>2</v>
      </c>
      <c r="N18" s="3" t="s">
        <v>1</v>
      </c>
      <c r="O18" s="3" t="s">
        <v>0</v>
      </c>
      <c r="P18" s="1"/>
      <c r="Q18" s="1"/>
      <c r="R18" s="1"/>
    </row>
    <row r="19" spans="1:18" ht="13.5" customHeight="1" x14ac:dyDescent="0.45">
      <c r="A19" s="9">
        <f t="shared" si="0"/>
        <v>7</v>
      </c>
      <c r="B19" s="29">
        <v>45770</v>
      </c>
      <c r="C19" s="7" t="s">
        <v>9</v>
      </c>
      <c r="D19" s="8" t="s">
        <v>394</v>
      </c>
      <c r="E19" s="18" t="s">
        <v>60</v>
      </c>
      <c r="F19" s="18" t="s">
        <v>59</v>
      </c>
      <c r="G19" s="7" t="s">
        <v>58</v>
      </c>
      <c r="H19" s="6">
        <v>4</v>
      </c>
      <c r="I19" s="5">
        <v>22</v>
      </c>
      <c r="J19" s="4" t="s">
        <v>5</v>
      </c>
      <c r="K19" s="3" t="s">
        <v>20</v>
      </c>
      <c r="L19" s="3" t="s">
        <v>40</v>
      </c>
      <c r="M19" s="3" t="s">
        <v>2</v>
      </c>
      <c r="N19" s="3" t="s">
        <v>1</v>
      </c>
      <c r="O19" s="3" t="s">
        <v>45</v>
      </c>
      <c r="P19" s="1"/>
      <c r="Q19" s="1"/>
      <c r="R19" s="1"/>
    </row>
    <row r="20" spans="1:18" ht="13.5" customHeight="1" x14ac:dyDescent="0.45">
      <c r="A20" s="9">
        <f t="shared" si="0"/>
        <v>7</v>
      </c>
      <c r="B20" s="29">
        <v>45770</v>
      </c>
      <c r="C20" s="7" t="s">
        <v>9</v>
      </c>
      <c r="D20" s="8" t="s">
        <v>394</v>
      </c>
      <c r="E20" s="18" t="s">
        <v>57</v>
      </c>
      <c r="F20" s="18" t="s">
        <v>56</v>
      </c>
      <c r="G20" s="7" t="s">
        <v>55</v>
      </c>
      <c r="H20" s="6">
        <v>4</v>
      </c>
      <c r="I20" s="5">
        <v>5</v>
      </c>
      <c r="J20" s="4" t="s">
        <v>5</v>
      </c>
      <c r="K20" s="3" t="s">
        <v>41</v>
      </c>
      <c r="L20" s="3" t="s">
        <v>40</v>
      </c>
      <c r="M20" s="3" t="s">
        <v>2</v>
      </c>
      <c r="N20" s="3" t="s">
        <v>1</v>
      </c>
      <c r="O20" s="3" t="s">
        <v>30</v>
      </c>
      <c r="P20" s="1"/>
      <c r="Q20" s="1"/>
      <c r="R20" s="1"/>
    </row>
    <row r="21" spans="1:18" ht="13.5" customHeight="1" x14ac:dyDescent="0.45">
      <c r="A21" s="9">
        <f t="shared" si="0"/>
        <v>7</v>
      </c>
      <c r="B21" s="29">
        <v>45770</v>
      </c>
      <c r="C21" s="14" t="s">
        <v>9</v>
      </c>
      <c r="D21" s="8" t="s">
        <v>394</v>
      </c>
      <c r="E21" s="13" t="s">
        <v>54</v>
      </c>
      <c r="F21" s="13" t="s">
        <v>53</v>
      </c>
      <c r="G21" s="14" t="s">
        <v>52</v>
      </c>
      <c r="H21" s="6">
        <v>4</v>
      </c>
      <c r="I21" s="5">
        <v>30</v>
      </c>
      <c r="J21" s="4" t="s">
        <v>5</v>
      </c>
      <c r="K21" s="3" t="s">
        <v>20</v>
      </c>
      <c r="L21" s="3" t="s">
        <v>40</v>
      </c>
      <c r="M21" s="3" t="s">
        <v>2</v>
      </c>
      <c r="N21" s="3" t="s">
        <v>1</v>
      </c>
      <c r="O21" s="3" t="s">
        <v>0</v>
      </c>
      <c r="P21" s="1"/>
      <c r="Q21" s="1"/>
      <c r="R21" s="1"/>
    </row>
    <row r="22" spans="1:18" ht="13.5" customHeight="1" x14ac:dyDescent="0.45">
      <c r="A22" s="9">
        <f t="shared" si="0"/>
        <v>7</v>
      </c>
      <c r="B22" s="29">
        <v>45770</v>
      </c>
      <c r="C22" s="11" t="s">
        <v>9</v>
      </c>
      <c r="D22" s="8" t="s">
        <v>394</v>
      </c>
      <c r="E22" s="30" t="s">
        <v>37</v>
      </c>
      <c r="F22" s="30" t="s">
        <v>36</v>
      </c>
      <c r="G22" s="11" t="s">
        <v>35</v>
      </c>
      <c r="H22" s="6">
        <v>4</v>
      </c>
      <c r="I22" s="16">
        <v>6</v>
      </c>
      <c r="J22" s="4" t="s">
        <v>5</v>
      </c>
      <c r="K22" s="3" t="s">
        <v>4</v>
      </c>
      <c r="L22" s="3" t="s">
        <v>31</v>
      </c>
      <c r="M22" s="3" t="s">
        <v>2</v>
      </c>
      <c r="N22" s="3" t="s">
        <v>1</v>
      </c>
      <c r="O22" s="3" t="s">
        <v>30</v>
      </c>
      <c r="P22" s="1"/>
      <c r="Q22" s="1"/>
      <c r="R22" s="1"/>
    </row>
    <row r="23" spans="1:18" ht="13.5" customHeight="1" x14ac:dyDescent="0.45">
      <c r="A23" s="9">
        <f t="shared" si="0"/>
        <v>7</v>
      </c>
      <c r="B23" s="29">
        <v>45770</v>
      </c>
      <c r="C23" s="14" t="s">
        <v>9</v>
      </c>
      <c r="D23" s="8" t="s">
        <v>394</v>
      </c>
      <c r="E23" s="13" t="s">
        <v>26</v>
      </c>
      <c r="F23" s="13" t="s">
        <v>25</v>
      </c>
      <c r="G23" s="14" t="s">
        <v>395</v>
      </c>
      <c r="H23" s="6">
        <v>4</v>
      </c>
      <c r="I23" s="5">
        <v>11</v>
      </c>
      <c r="J23" s="4" t="s">
        <v>5</v>
      </c>
      <c r="K23" s="3" t="s">
        <v>4</v>
      </c>
      <c r="L23" s="3" t="s">
        <v>19</v>
      </c>
      <c r="M23" s="3" t="s">
        <v>2</v>
      </c>
      <c r="N23" s="3" t="s">
        <v>1</v>
      </c>
      <c r="O23" s="3" t="s">
        <v>0</v>
      </c>
      <c r="P23" s="1"/>
      <c r="Q23" s="1"/>
      <c r="R23" s="1"/>
    </row>
    <row r="24" spans="1:18" ht="13.5" customHeight="1" x14ac:dyDescent="0.45">
      <c r="A24" s="9">
        <f t="shared" si="0"/>
        <v>7</v>
      </c>
      <c r="B24" s="29">
        <v>45770</v>
      </c>
      <c r="C24" s="11" t="s">
        <v>9</v>
      </c>
      <c r="D24" s="8" t="s">
        <v>394</v>
      </c>
      <c r="E24" s="30" t="s">
        <v>16</v>
      </c>
      <c r="F24" s="30" t="s">
        <v>15</v>
      </c>
      <c r="G24" s="11" t="s">
        <v>14</v>
      </c>
      <c r="H24" s="12"/>
      <c r="I24" s="5">
        <v>7</v>
      </c>
      <c r="J24" s="4" t="s">
        <v>5</v>
      </c>
      <c r="K24" s="3" t="s">
        <v>4</v>
      </c>
      <c r="L24" s="3" t="s">
        <v>3</v>
      </c>
      <c r="M24" s="3" t="s">
        <v>2</v>
      </c>
      <c r="N24" s="3" t="s">
        <v>1</v>
      </c>
      <c r="O24" s="3" t="s">
        <v>0</v>
      </c>
      <c r="P24" s="1"/>
      <c r="Q24" s="1"/>
      <c r="R24" s="1"/>
    </row>
    <row r="25" spans="1:18" ht="13.5" customHeight="1" x14ac:dyDescent="0.45">
      <c r="A25" s="9">
        <f t="shared" si="0"/>
        <v>7</v>
      </c>
      <c r="B25" s="26">
        <v>45771</v>
      </c>
      <c r="C25" s="14" t="s">
        <v>9</v>
      </c>
      <c r="D25" s="8" t="s">
        <v>394</v>
      </c>
      <c r="E25" s="13" t="s">
        <v>51</v>
      </c>
      <c r="F25" s="13" t="s">
        <v>50</v>
      </c>
      <c r="G25" s="14" t="s">
        <v>49</v>
      </c>
      <c r="H25" s="5">
        <v>4</v>
      </c>
      <c r="I25" s="5">
        <v>9</v>
      </c>
      <c r="J25" s="4" t="s">
        <v>5</v>
      </c>
      <c r="K25" s="3" t="s">
        <v>41</v>
      </c>
      <c r="L25" s="3" t="s">
        <v>40</v>
      </c>
      <c r="M25" s="3" t="s">
        <v>2</v>
      </c>
      <c r="N25" s="3" t="s">
        <v>1</v>
      </c>
      <c r="O25" s="3" t="s">
        <v>10</v>
      </c>
      <c r="P25" s="1"/>
      <c r="Q25" s="1"/>
      <c r="R25" s="1"/>
    </row>
    <row r="26" spans="1:18" ht="13.5" customHeight="1" x14ac:dyDescent="0.45">
      <c r="A26" s="9">
        <f t="shared" si="0"/>
        <v>7</v>
      </c>
      <c r="B26" s="26">
        <v>45771</v>
      </c>
      <c r="C26" s="14" t="s">
        <v>9</v>
      </c>
      <c r="D26" s="8" t="s">
        <v>394</v>
      </c>
      <c r="E26" s="13" t="s">
        <v>13</v>
      </c>
      <c r="F26" s="13" t="s">
        <v>12</v>
      </c>
      <c r="G26" s="14" t="s">
        <v>11</v>
      </c>
      <c r="H26" s="6">
        <v>4</v>
      </c>
      <c r="I26" s="5">
        <v>99</v>
      </c>
      <c r="J26" s="10" t="s">
        <v>5</v>
      </c>
      <c r="K26" s="3" t="s">
        <v>4</v>
      </c>
      <c r="L26" s="3" t="s">
        <v>3</v>
      </c>
      <c r="M26" s="3" t="s">
        <v>2</v>
      </c>
      <c r="N26" s="3" t="s">
        <v>1</v>
      </c>
      <c r="O26" s="3" t="s">
        <v>10</v>
      </c>
      <c r="P26" s="1"/>
      <c r="Q26" s="1"/>
      <c r="R26" s="1"/>
    </row>
    <row r="27" spans="1:18" ht="13.5" customHeight="1" x14ac:dyDescent="0.45">
      <c r="A27" s="9">
        <f t="shared" si="0"/>
        <v>7</v>
      </c>
      <c r="B27" s="27">
        <v>45772</v>
      </c>
      <c r="C27" s="7" t="s">
        <v>9</v>
      </c>
      <c r="D27" s="8" t="s">
        <v>394</v>
      </c>
      <c r="E27" s="18" t="s">
        <v>48</v>
      </c>
      <c r="F27" s="18" t="s">
        <v>47</v>
      </c>
      <c r="G27" s="7" t="s">
        <v>46</v>
      </c>
      <c r="H27" s="6">
        <v>4</v>
      </c>
      <c r="I27" s="5">
        <v>23</v>
      </c>
      <c r="J27" s="4" t="s">
        <v>5</v>
      </c>
      <c r="K27" s="3" t="s">
        <v>41</v>
      </c>
      <c r="L27" s="3" t="s">
        <v>40</v>
      </c>
      <c r="M27" s="3" t="s">
        <v>2</v>
      </c>
      <c r="N27" s="3" t="s">
        <v>1</v>
      </c>
      <c r="O27" s="3" t="s">
        <v>45</v>
      </c>
      <c r="P27" s="1"/>
      <c r="Q27" s="1"/>
      <c r="R27" s="1"/>
    </row>
    <row r="28" spans="1:18" ht="13.5" customHeight="1" x14ac:dyDescent="0.45">
      <c r="A28" s="9">
        <f t="shared" si="0"/>
        <v>7</v>
      </c>
      <c r="B28" s="27">
        <v>45772</v>
      </c>
      <c r="C28" s="7" t="s">
        <v>9</v>
      </c>
      <c r="D28" s="8" t="s">
        <v>394</v>
      </c>
      <c r="E28" s="18" t="s">
        <v>44</v>
      </c>
      <c r="F28" s="18" t="s">
        <v>43</v>
      </c>
      <c r="G28" s="7" t="s">
        <v>42</v>
      </c>
      <c r="H28" s="6">
        <v>4</v>
      </c>
      <c r="I28" s="5">
        <v>6</v>
      </c>
      <c r="J28" s="4" t="s">
        <v>5</v>
      </c>
      <c r="K28" s="3" t="s">
        <v>41</v>
      </c>
      <c r="L28" s="3" t="s">
        <v>40</v>
      </c>
      <c r="M28" s="3" t="s">
        <v>2</v>
      </c>
      <c r="N28" s="3" t="s">
        <v>1</v>
      </c>
      <c r="O28" s="3" t="s">
        <v>0</v>
      </c>
      <c r="P28" s="1"/>
      <c r="Q28" s="1"/>
      <c r="R28" s="1"/>
    </row>
    <row r="29" spans="1:18" ht="13.5" customHeight="1" x14ac:dyDescent="0.45">
      <c r="A29" s="9">
        <f t="shared" si="0"/>
        <v>7</v>
      </c>
      <c r="B29" s="27">
        <v>45772</v>
      </c>
      <c r="C29" s="7" t="s">
        <v>9</v>
      </c>
      <c r="D29" s="8" t="s">
        <v>394</v>
      </c>
      <c r="E29" s="18" t="s">
        <v>34</v>
      </c>
      <c r="F29" s="18" t="s">
        <v>33</v>
      </c>
      <c r="G29" s="7" t="s">
        <v>32</v>
      </c>
      <c r="H29" s="6">
        <v>4</v>
      </c>
      <c r="I29" s="5">
        <v>39</v>
      </c>
      <c r="J29" s="4" t="s">
        <v>5</v>
      </c>
      <c r="K29" s="3" t="s">
        <v>20</v>
      </c>
      <c r="L29" s="3" t="s">
        <v>40</v>
      </c>
      <c r="M29" s="3" t="s">
        <v>2</v>
      </c>
      <c r="N29" s="3" t="s">
        <v>1</v>
      </c>
      <c r="O29" s="3" t="s">
        <v>30</v>
      </c>
      <c r="P29" s="1"/>
      <c r="Q29" s="1"/>
      <c r="R29" s="1"/>
    </row>
    <row r="30" spans="1:18" ht="13.5" customHeight="1" x14ac:dyDescent="0.45">
      <c r="A30" s="9">
        <f t="shared" si="0"/>
        <v>7</v>
      </c>
      <c r="B30" s="27">
        <v>45772</v>
      </c>
      <c r="C30" s="7" t="s">
        <v>9</v>
      </c>
      <c r="D30" s="8" t="s">
        <v>394</v>
      </c>
      <c r="E30" s="18" t="s">
        <v>34</v>
      </c>
      <c r="F30" s="18" t="s">
        <v>33</v>
      </c>
      <c r="G30" s="7" t="s">
        <v>32</v>
      </c>
      <c r="H30" s="15"/>
      <c r="I30" s="2"/>
      <c r="J30" s="4" t="s">
        <v>5</v>
      </c>
      <c r="K30" s="3" t="s">
        <v>20</v>
      </c>
      <c r="L30" s="3" t="s">
        <v>31</v>
      </c>
      <c r="M30" s="3" t="s">
        <v>2</v>
      </c>
      <c r="N30" s="3" t="s">
        <v>1</v>
      </c>
      <c r="O30" s="3" t="s">
        <v>30</v>
      </c>
      <c r="P30" s="1"/>
      <c r="Q30" s="1"/>
      <c r="R30" s="1"/>
    </row>
    <row r="31" spans="1:18" ht="13.5" customHeight="1" x14ac:dyDescent="0.45">
      <c r="A31" s="9">
        <f t="shared" si="0"/>
        <v>7</v>
      </c>
      <c r="B31" s="27">
        <v>45772</v>
      </c>
      <c r="C31" s="7" t="s">
        <v>9</v>
      </c>
      <c r="D31" s="8" t="s">
        <v>394</v>
      </c>
      <c r="E31" s="18" t="s">
        <v>23</v>
      </c>
      <c r="F31" s="30" t="s">
        <v>22</v>
      </c>
      <c r="G31" s="7" t="s">
        <v>21</v>
      </c>
      <c r="H31" s="6">
        <v>4</v>
      </c>
      <c r="I31" s="5">
        <v>5</v>
      </c>
      <c r="J31" s="4" t="s">
        <v>5</v>
      </c>
      <c r="K31" s="3" t="s">
        <v>20</v>
      </c>
      <c r="L31" s="3" t="s">
        <v>19</v>
      </c>
      <c r="M31" s="3" t="s">
        <v>2</v>
      </c>
      <c r="N31" s="3" t="s">
        <v>1</v>
      </c>
      <c r="O31" s="3" t="s">
        <v>0</v>
      </c>
      <c r="P31" s="1"/>
      <c r="Q31" s="1"/>
      <c r="R31" s="1"/>
    </row>
    <row r="32" spans="1:18" ht="13.5" customHeight="1" x14ac:dyDescent="0.45">
      <c r="A32" s="9">
        <f t="shared" si="0"/>
        <v>7</v>
      </c>
      <c r="B32" s="27">
        <v>45772</v>
      </c>
      <c r="C32" s="7" t="s">
        <v>9</v>
      </c>
      <c r="D32" s="8" t="s">
        <v>394</v>
      </c>
      <c r="E32" s="18" t="s">
        <v>8</v>
      </c>
      <c r="F32" s="30" t="s">
        <v>7</v>
      </c>
      <c r="G32" s="7" t="s">
        <v>6</v>
      </c>
      <c r="H32" s="6">
        <v>4</v>
      </c>
      <c r="I32" s="5">
        <v>7</v>
      </c>
      <c r="J32" s="4" t="s">
        <v>5</v>
      </c>
      <c r="K32" s="3" t="s">
        <v>4</v>
      </c>
      <c r="L32" s="3" t="s">
        <v>3</v>
      </c>
      <c r="M32" s="3" t="s">
        <v>2</v>
      </c>
      <c r="N32" s="3" t="s">
        <v>1</v>
      </c>
      <c r="O32" s="3" t="s">
        <v>0</v>
      </c>
      <c r="P32" s="1"/>
      <c r="Q32" s="1"/>
      <c r="R32" s="1"/>
    </row>
  </sheetData>
  <sortState xmlns:xlrd2="http://schemas.microsoft.com/office/spreadsheetml/2017/richdata2" ref="A13:O1674">
    <sortCondition ref="A13:A1674"/>
  </sortState>
  <mergeCells count="4">
    <mergeCell ref="A8:O8"/>
    <mergeCell ref="A9:O9"/>
    <mergeCell ref="A10:O10"/>
    <mergeCell ref="A11:O11"/>
  </mergeCells>
  <conditionalFormatting sqref="B12 K12:L12 N12 B13:C32 E13:E17">
    <cfRule type="containsText" dxfId="92" priority="93" operator="containsText" text="1100-1400 HRS">
      <formula>NOT(ISERROR(SEARCH(("1100-1400 HRS"),(B12))))</formula>
    </cfRule>
  </conditionalFormatting>
  <conditionalFormatting sqref="B12 K12:L12 N12 E13:E17 B13:C32">
    <cfRule type="containsText" dxfId="91" priority="107" operator="containsText" text="0800-1100 HRS">
      <formula>NOT(ISERROR(SEARCH(("0800-1100 HRS"),(B12))))</formula>
    </cfRule>
    <cfRule type="containsText" dxfId="90" priority="108" operator="containsText" text="1100-1400 HRS">
      <formula>NOT(ISERROR(SEARCH(("1100-1400 HRS"),(B12))))</formula>
    </cfRule>
  </conditionalFormatting>
  <conditionalFormatting sqref="B12 K12:L12 N12">
    <cfRule type="containsText" dxfId="89" priority="29" operator="containsText" text="0800-1100 HRS">
      <formula>NOT(ISERROR(SEARCH(("0800-1100 HRS"),(B12))))</formula>
    </cfRule>
    <cfRule type="containsText" dxfId="88" priority="30" operator="containsText" text="1100-1400 HRS">
      <formula>NOT(ISERROR(SEARCH(("1100-1400 HRS"),(B12))))</formula>
    </cfRule>
    <cfRule type="containsText" dxfId="87" priority="77" operator="containsText" text="0800-1100 HRS">
      <formula>NOT(ISERROR(SEARCH(("0800-1100 HRS"),(B12))))</formula>
    </cfRule>
    <cfRule type="containsText" dxfId="86" priority="78" operator="containsText" text="1100-1400 HRS">
      <formula>NOT(ISERROR(SEARCH(("1100-1400 HRS"),(B12))))</formula>
    </cfRule>
    <cfRule type="containsText" dxfId="85" priority="92" operator="containsText" text="0800-1100 HRS">
      <formula>NOT(ISERROR(SEARCH(("0800-1100 HRS"),(B12))))</formula>
    </cfRule>
  </conditionalFormatting>
  <conditionalFormatting sqref="B12:B32 E13:F17 H13:H32">
    <cfRule type="containsText" dxfId="84" priority="4" operator="containsText" text="TUESDAY">
      <formula>NOT(ISERROR(SEARCH(("TUESDAY"),(B12))))</formula>
    </cfRule>
    <cfRule type="containsText" dxfId="83" priority="5" operator="containsText" text="MONDAY">
      <formula>NOT(ISERROR(SEARCH(("MONDAY"),(B12))))</formula>
    </cfRule>
    <cfRule type="containsText" dxfId="82" priority="6" operator="containsText" text="WEDNESDAY">
      <formula>NOT(ISERROR(SEARCH(("WEDNESDAY"),(B12))))</formula>
    </cfRule>
    <cfRule type="containsText" dxfId="81" priority="7" operator="containsText" text="THURSDAY">
      <formula>NOT(ISERROR(SEARCH(("THURSDAY"),(B12))))</formula>
    </cfRule>
    <cfRule type="containsText" dxfId="80" priority="8" operator="containsText" text="FRIDAY">
      <formula>NOT(ISERROR(SEARCH(("FRIDAY"),(B12))))</formula>
    </cfRule>
    <cfRule type="containsText" dxfId="79" priority="9" operator="containsText" text="SATURDAY">
      <formula>NOT(ISERROR(SEARCH(("SATURDAY"),(B12))))</formula>
    </cfRule>
    <cfRule type="containsText" dxfId="78" priority="11" operator="containsText" text="FRIDAY">
      <formula>NOT(ISERROR(SEARCH(("FRIDAY"),(B12))))</formula>
    </cfRule>
    <cfRule type="containsText" dxfId="77" priority="12" operator="containsText" text="SATURDAY">
      <formula>NOT(ISERROR(SEARCH(("SATURDAY"),(B12))))</formula>
    </cfRule>
    <cfRule type="containsText" dxfId="76" priority="124" operator="containsText" text="SUNDAY">
      <formula>NOT(ISERROR(SEARCH(("SUNDAY"),(B12))))</formula>
    </cfRule>
  </conditionalFormatting>
  <conditionalFormatting sqref="B13:B32">
    <cfRule type="containsText" dxfId="75" priority="80" operator="containsText" text="MONDAY">
      <formula>NOT(ISERROR(SEARCH(("MONDAY"),(B13))))</formula>
    </cfRule>
    <cfRule type="containsText" dxfId="74" priority="81" operator="containsText" text="WEDNESDAY">
      <formula>NOT(ISERROR(SEARCH(("WEDNESDAY"),(B13))))</formula>
    </cfRule>
    <cfRule type="containsText" dxfId="73" priority="82" operator="containsText" text="THURSDAY">
      <formula>NOT(ISERROR(SEARCH(("THURSDAY"),(B13))))</formula>
    </cfRule>
    <cfRule type="containsText" dxfId="72" priority="83" operator="containsText" text="FRIDAY">
      <formula>NOT(ISERROR(SEARCH(("FRIDAY"),(B13))))</formula>
    </cfRule>
    <cfRule type="containsText" dxfId="71" priority="84" operator="containsText" text="SATURDAY">
      <formula>NOT(ISERROR(SEARCH(("SATURDAY"),(B13))))</formula>
    </cfRule>
    <cfRule type="containsText" dxfId="70" priority="85" operator="containsText" text="THURSDAY">
      <formula>NOT(ISERROR(SEARCH(("THURSDAY"),(B13))))</formula>
    </cfRule>
    <cfRule type="containsText" dxfId="69" priority="86" operator="containsText" text="FRIDAY">
      <formula>NOT(ISERROR(SEARCH(("FRIDAY"),(B13))))</formula>
    </cfRule>
    <cfRule type="containsText" dxfId="68" priority="87" operator="containsText" text="SATURDAY">
      <formula>NOT(ISERROR(SEARCH(("SATURDAY"),(B13))))</formula>
    </cfRule>
  </conditionalFormatting>
  <conditionalFormatting sqref="C13:C32">
    <cfRule type="containsText" dxfId="67" priority="127" operator="containsText" text="1400-1700 HRS">
      <formula>NOT(ISERROR(SEARCH(("1400-1700 HRS"),(K13))))</formula>
    </cfRule>
    <cfRule type="containsText" dxfId="66" priority="128" operator="containsText" text="0800-1100 HRS">
      <formula>NOT(ISERROR(SEARCH(("0800-1100 HRS"),(K13))))</formula>
    </cfRule>
    <cfRule type="containsText" dxfId="65" priority="129" operator="containsText" text="1100-1400 HRS">
      <formula>NOT(ISERROR(SEARCH(("1100-1400 HRS"),(K13))))</formula>
    </cfRule>
    <cfRule type="containsText" dxfId="64" priority="130" operator="containsText" text="0800-1100 HRS">
      <formula>NOT(ISERROR(SEARCH(("0800-1100 HRS"),(K13))))</formula>
    </cfRule>
    <cfRule type="containsText" dxfId="63" priority="131" operator="containsText" text="1100-1400 HRS">
      <formula>NOT(ISERROR(SEARCH(("1100-1400 HRS"),(K13))))</formula>
    </cfRule>
    <cfRule type="containsText" dxfId="62" priority="132" operator="containsText" text="1400-1700 HRS">
      <formula>NOT(ISERROR(SEARCH(("1400-1700 HRS"),(K13))))</formula>
    </cfRule>
    <cfRule type="containsText" dxfId="61" priority="133" operator="containsText" text="0800-1100 HRS">
      <formula>NOT(ISERROR(SEARCH(("0800-1100 HRS"),(K13))))</formula>
    </cfRule>
    <cfRule type="containsText" dxfId="60" priority="134" operator="containsText" text="1100-1400 HRS">
      <formula>NOT(ISERROR(SEARCH(("1100-1400 HRS"),(K13))))</formula>
    </cfRule>
    <cfRule type="containsText" dxfId="59" priority="135" operator="containsText" text="0800-1100 HRS">
      <formula>NOT(ISERROR(SEARCH(("0800-1100 HRS"),(K13))))</formula>
    </cfRule>
    <cfRule type="containsText" dxfId="58" priority="136" operator="containsText" text="1100-1400 HRS">
      <formula>NOT(ISERROR(SEARCH(("1100-1400 HRS"),(K13))))</formula>
    </cfRule>
    <cfRule type="containsText" dxfId="57" priority="137" operator="containsText" text="0800-1100 HRS">
      <formula>NOT(ISERROR(SEARCH(("0800-1100 HRS"),(K13))))</formula>
    </cfRule>
    <cfRule type="containsText" dxfId="56" priority="138" operator="containsText" text="1100-1400 HRS">
      <formula>NOT(ISERROR(SEARCH(("1100-1400 HRS"),(K13))))</formula>
    </cfRule>
    <cfRule type="containsText" dxfId="55" priority="139" operator="containsText" text="1400-1700 HRS">
      <formula>NOT(ISERROR(SEARCH(("1400-1700 HRS"),(K13))))</formula>
    </cfRule>
    <cfRule type="containsText" dxfId="54" priority="140" operator="containsText" text="0800-1100 HRS">
      <formula>NOT(ISERROR(SEARCH(("0800-1100 HRS"),(K13))))</formula>
    </cfRule>
    <cfRule type="containsText" dxfId="53" priority="141" operator="containsText" text="1100-1400 HRS">
      <formula>NOT(ISERROR(SEARCH(("1100-1400 HRS"),(K13))))</formula>
    </cfRule>
    <cfRule type="containsText" dxfId="52" priority="142" operator="containsText" text="0800-1100 HRS">
      <formula>NOT(ISERROR(SEARCH(("0800-1100 HRS"),(K13))))</formula>
    </cfRule>
    <cfRule type="containsText" dxfId="51" priority="143" operator="containsText" text="1100-1400 HRS">
      <formula>NOT(ISERROR(SEARCH(("1100-1400 HRS"),(K13))))</formula>
    </cfRule>
  </conditionalFormatting>
  <conditionalFormatting sqref="C15">
    <cfRule type="containsText" dxfId="50" priority="67" operator="containsText" text="1400-1700 HRS">
      <formula>NOT(ISERROR(SEARCH(("1400-1700 HRS"),(C15))))</formula>
    </cfRule>
    <cfRule type="containsText" dxfId="49" priority="68" operator="containsText" text="0800-1100 HRS">
      <formula>NOT(ISERROR(SEARCH(("0800-1100 HRS"),(C15))))</formula>
    </cfRule>
    <cfRule type="containsText" dxfId="48" priority="69" operator="containsText" text="1100-1400 HRS">
      <formula>NOT(ISERROR(SEARCH(("1100-1400 HRS"),(C15))))</formula>
    </cfRule>
    <cfRule type="containsText" dxfId="47" priority="70" operator="containsText" text="1400-1700 HRS">
      <formula>NOT(ISERROR(SEARCH(("1400-1700 HRS"),(C15))))</formula>
    </cfRule>
    <cfRule type="containsText" dxfId="46" priority="71" operator="containsText" text="0800-1100 HRS">
      <formula>NOT(ISERROR(SEARCH(("0800-1100 HRS"),(C15))))</formula>
    </cfRule>
    <cfRule type="containsText" dxfId="45" priority="72" operator="containsText" text="1100-1400 HRS">
      <formula>NOT(ISERROR(SEARCH(("1100-1400 HRS"),(C15))))</formula>
    </cfRule>
    <cfRule type="containsText" dxfId="44" priority="73" operator="containsText" text="1400-1700 HRS">
      <formula>NOT(ISERROR(SEARCH(("1400-1700 HRS"),(C15))))</formula>
    </cfRule>
    <cfRule type="containsText" dxfId="43" priority="74" operator="containsText" text="0800-1100 HRS">
      <formula>NOT(ISERROR(SEARCH(("0800-1100 HRS"),(C15))))</formula>
    </cfRule>
    <cfRule type="containsText" dxfId="42" priority="75" operator="containsText" text="1100-1400 HRS">
      <formula>NOT(ISERROR(SEARCH(("1100-1400 HRS"),(C15))))</formula>
    </cfRule>
  </conditionalFormatting>
  <conditionalFormatting sqref="E13:F17 B13:B32 H13:H32">
    <cfRule type="containsText" dxfId="41" priority="10" operator="containsText" text="THURSDAY">
      <formula>NOT(ISERROR(SEARCH(("THURSDAY"),(B13))))</formula>
    </cfRule>
    <cfRule type="containsText" dxfId="40" priority="95" operator="containsText" text="MONDAY">
      <formula>NOT(ISERROR(SEARCH(("MONDAY"),(B13))))</formula>
    </cfRule>
    <cfRule type="containsText" dxfId="39" priority="96" operator="containsText" text="WEDNESDAY">
      <formula>NOT(ISERROR(SEARCH(("WEDNESDAY"),(B13))))</formula>
    </cfRule>
    <cfRule type="containsText" dxfId="38" priority="97" operator="containsText" text="THURSDAY">
      <formula>NOT(ISERROR(SEARCH(("THURSDAY"),(B13))))</formula>
    </cfRule>
    <cfRule type="containsText" dxfId="37" priority="98" operator="containsText" text="FRIDAY">
      <formula>NOT(ISERROR(SEARCH(("FRIDAY"),(B13))))</formula>
    </cfRule>
    <cfRule type="containsText" dxfId="36" priority="99" operator="containsText" text="SATURDAY">
      <formula>NOT(ISERROR(SEARCH(("SATURDAY"),(B13))))</formula>
    </cfRule>
    <cfRule type="containsText" dxfId="35" priority="100" operator="containsText" text="THURSDAY">
      <formula>NOT(ISERROR(SEARCH(("THURSDAY"),(B13))))</formula>
    </cfRule>
    <cfRule type="containsText" dxfId="34" priority="101" operator="containsText" text="FRIDAY">
      <formula>NOT(ISERROR(SEARCH(("FRIDAY"),(B13))))</formula>
    </cfRule>
    <cfRule type="containsText" dxfId="33" priority="102" operator="containsText" text="SATURDAY">
      <formula>NOT(ISERROR(SEARCH(("SATURDAY"),(B13))))</formula>
    </cfRule>
  </conditionalFormatting>
  <conditionalFormatting sqref="G12:G32">
    <cfRule type="colorScale" priority="560">
      <colorScale>
        <cfvo type="min"/>
        <cfvo type="max"/>
        <color rgb="FF57BB8A"/>
        <color rgb="FFFFFFFF"/>
      </colorScale>
    </cfRule>
  </conditionalFormatting>
  <conditionalFormatting sqref="H13:I32 G12:H12">
    <cfRule type="containsBlanks" dxfId="32" priority="125">
      <formula>LEN(TRIM(G12))=0</formula>
    </cfRule>
  </conditionalFormatting>
  <conditionalFormatting sqref="I12:I32">
    <cfRule type="cellIs" dxfId="31" priority="126" operator="lessThan">
      <formula>5</formula>
    </cfRule>
  </conditionalFormatting>
  <conditionalFormatting sqref="K12:L12 B12 N12">
    <cfRule type="containsText" dxfId="30" priority="28" operator="containsText" text="1400-1700 HRS">
      <formula>NOT(ISERROR(SEARCH(("1400-1700 HRS"),(B12))))</formula>
    </cfRule>
    <cfRule type="containsText" dxfId="29" priority="76" operator="containsText" text="1400-1700 HRS">
      <formula>NOT(ISERROR(SEARCH(("1400-1700 HRS"),(B12))))</formula>
    </cfRule>
    <cfRule type="containsText" dxfId="28" priority="106" operator="containsText" text="1400-1700 HRS">
      <formula>NOT(ISERROR(SEARCH(("1400-1700 HRS"),(B12))))</formula>
    </cfRule>
  </conditionalFormatting>
  <conditionalFormatting sqref="K12:L12 N12 B12">
    <cfRule type="containsText" dxfId="27" priority="91" operator="containsText" text="1400-1700 HRS">
      <formula>NOT(ISERROR(SEARCH(("1400-1700 HRS"),(B12))))</formula>
    </cfRule>
  </conditionalFormatting>
  <conditionalFormatting sqref="K12:L12 N12 B12:C32 E13:E17">
    <cfRule type="containsText" dxfId="26" priority="1" operator="containsText" text="1400-1700 HRS">
      <formula>NOT(ISERROR(SEARCH(("1400-1700 HRS"),(B12))))</formula>
    </cfRule>
    <cfRule type="containsText" dxfId="25" priority="2" operator="containsText" text="0800-1100 HRS">
      <formula>NOT(ISERROR(SEARCH(("0800-1100 HRS"),(B12))))</formula>
    </cfRule>
    <cfRule type="containsText" dxfId="24" priority="3" operator="containsText" text="1100-1400 HRS">
      <formula>NOT(ISERROR(SEARCH(("1100-1400 HRS"),(B12))))</formula>
    </cfRule>
  </conditionalFormatting>
  <conditionalFormatting sqref="K12:L12 N12">
    <cfRule type="containsText" dxfId="23" priority="88" operator="containsText" text="1400-1700 HRS">
      <formula>NOT(ISERROR(SEARCH(("1400-1700 HRS"),(AD12))))</formula>
    </cfRule>
    <cfRule type="containsText" dxfId="22" priority="89" operator="containsText" text="0800-1100 HRS">
      <formula>NOT(ISERROR(SEARCH(("0800-1100 HRS"),(AD12))))</formula>
    </cfRule>
    <cfRule type="containsText" dxfId="21" priority="90" operator="containsText" text="1100-1400 HRS">
      <formula>NOT(ISERROR(SEARCH(("1100-1400 HRS"),(AD12))))</formula>
    </cfRule>
  </conditionalFormatting>
  <conditionalFormatting sqref="K12:L12">
    <cfRule type="containsText" dxfId="20" priority="13" operator="containsText" text="1400-1700 HRS">
      <formula>NOT(ISERROR(SEARCH(("1400-1700 HRS"),(AD12))))</formula>
    </cfRule>
    <cfRule type="containsText" dxfId="19" priority="14" operator="containsText" text="0800-1100 HRS">
      <formula>NOT(ISERROR(SEARCH(("0800-1100 HRS"),(AD12))))</formula>
    </cfRule>
    <cfRule type="containsText" dxfId="18" priority="15" operator="containsText" text="1100-1400 HRS">
      <formula>NOT(ISERROR(SEARCH(("1100-1400 HRS"),(AD12))))</formula>
    </cfRule>
    <cfRule type="containsText" dxfId="17" priority="49" operator="containsText" text="1400-1700 HRS">
      <formula>NOT(ISERROR(SEARCH(("1400-1700 HRS"),(AD12))))</formula>
    </cfRule>
    <cfRule type="containsText" dxfId="16" priority="50" operator="containsText" text="0800-1100 HRS">
      <formula>NOT(ISERROR(SEARCH(("0800-1100 HRS"),(AD12))))</formula>
    </cfRule>
    <cfRule type="containsText" dxfId="15" priority="51" operator="containsText" text="1100-1400 HRS">
      <formula>NOT(ISERROR(SEARCH(("1100-1400 HRS"),(AD12))))</formula>
    </cfRule>
    <cfRule type="containsText" dxfId="14" priority="52" operator="containsText" text="1400-1700 HRS">
      <formula>NOT(ISERROR(SEARCH(("1400-1700 HRS"),(AD12))))</formula>
    </cfRule>
    <cfRule type="containsText" dxfId="13" priority="53" operator="containsText" text="0800-1100 HRS">
      <formula>NOT(ISERROR(SEARCH(("0800-1100 HRS"),(AD12))))</formula>
    </cfRule>
    <cfRule type="containsText" dxfId="12" priority="54" operator="containsText" text="1100-1400 HRS">
      <formula>NOT(ISERROR(SEARCH(("1100-1400 HRS"),(AD12))))</formula>
    </cfRule>
    <cfRule type="containsText" dxfId="11" priority="55" operator="containsText" text="1400-1700 HRS">
      <formula>NOT(ISERROR(SEARCH(("1400-1700 HRS"),(AD12))))</formula>
    </cfRule>
    <cfRule type="containsText" dxfId="10" priority="56" operator="containsText" text="0800-1100 HRS">
      <formula>NOT(ISERROR(SEARCH(("0800-1100 HRS"),(AD12))))</formula>
    </cfRule>
    <cfRule type="containsText" dxfId="9" priority="57" operator="containsText" text="1100-1400 HRS">
      <formula>NOT(ISERROR(SEARCH(("1100-1400 HRS"),(AD12))))</formula>
    </cfRule>
    <cfRule type="containsText" dxfId="8" priority="103" operator="containsText" text="1400-1700 HRS">
      <formula>NOT(ISERROR(SEARCH(("1400-1700 HRS"),(AD12))))</formula>
    </cfRule>
    <cfRule type="containsText" dxfId="7" priority="104" operator="containsText" text="0800-1100 HRS">
      <formula>NOT(ISERROR(SEARCH(("0800-1100 HRS"),(AD12))))</formula>
    </cfRule>
    <cfRule type="containsText" dxfId="6" priority="105" operator="containsText" text="1100-1400 HRS">
      <formula>NOT(ISERROR(SEARCH(("1100-1400 HRS"),(AD12))))</formula>
    </cfRule>
    <cfRule type="containsText" dxfId="5" priority="109" operator="containsText" text="1400-1700 HRS">
      <formula>NOT(ISERROR(SEARCH(("1400-1700 HRS"),(AD12))))</formula>
    </cfRule>
    <cfRule type="containsText" dxfId="4" priority="110" operator="containsText" text="0800-1100 HRS">
      <formula>NOT(ISERROR(SEARCH(("0800-1100 HRS"),(AD12))))</formula>
    </cfRule>
    <cfRule type="containsText" dxfId="3" priority="111" operator="containsText" text="1100-1400 HRS">
      <formula>NOT(ISERROR(SEARCH(("1100-1400 HRS"),(AD12))))</formula>
    </cfRule>
    <cfRule type="containsText" dxfId="2" priority="112" operator="containsText" text="1400-1700 HRS">
      <formula>NOT(ISERROR(SEARCH(("1400-1700 HRS"),(AD12))))</formula>
    </cfRule>
    <cfRule type="containsText" dxfId="1" priority="113" operator="containsText" text="0800-1100 HRS">
      <formula>NOT(ISERROR(SEARCH(("0800-1100 HRS"),(AD12))))</formula>
    </cfRule>
    <cfRule type="containsText" dxfId="0" priority="114" operator="containsText" text="1100-1400 HRS">
      <formula>NOT(ISERROR(SEARCH(("1100-1400 HRS"),(AD12))))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MASTERS TT</vt:lpstr>
      <vt:lpstr>PHD 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Ajiki</dc:creator>
  <cp:lastModifiedBy>David Ajiki</cp:lastModifiedBy>
  <dcterms:created xsi:type="dcterms:W3CDTF">2025-03-10T05:18:56Z</dcterms:created>
  <dcterms:modified xsi:type="dcterms:W3CDTF">2025-03-21T12:15:14Z</dcterms:modified>
</cp:coreProperties>
</file>